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9641DA9-BADC-4163-869C-F2C0C9D084B7}" xr6:coauthVersionLast="47" xr6:coauthVersionMax="47" xr10:uidLastSave="{00000000-0000-0000-0000-000000000000}"/>
  <bookViews>
    <workbookView xWindow="-108" yWindow="-108" windowWidth="23256" windowHeight="13896" tabRatio="874" activeTab="5" xr2:uid="{9A6B0AEC-447E-4626-9C79-D040E9106649}"/>
  </bookViews>
  <sheets>
    <sheet name="（入力規則）" sheetId="3" r:id="rId1"/>
    <sheet name="2023" sheetId="1" r:id="rId2"/>
    <sheet name="2024Q1" sheetId="2" r:id="rId3"/>
    <sheet name="2024Q2 " sheetId="6" r:id="rId4"/>
    <sheet name="2024Q3" sheetId="5" r:id="rId5"/>
    <sheet name="2024Q4" sheetId="9" r:id="rId6"/>
  </sheets>
  <definedNames>
    <definedName name="_xlnm._FilterDatabase" localSheetId="5" hidden="1">'2024Q4'!$B$5:$N$42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 a="1"/>
  <c r="L6" i="5" s="1"/>
  <c r="L7" i="5" a="1"/>
  <c r="L7" i="5" s="1"/>
  <c r="L8" i="5" a="1"/>
  <c r="L8" i="5" s="1"/>
  <c r="L9" i="5" a="1"/>
  <c r="L9" i="5" s="1"/>
  <c r="L10" i="5" a="1"/>
  <c r="L10" i="5" s="1"/>
  <c r="L11" i="5" a="1"/>
  <c r="L11" i="5" s="1"/>
  <c r="L12" i="5" a="1"/>
  <c r="L12" i="5" s="1"/>
  <c r="L13" i="5" a="1"/>
  <c r="L13" i="5" s="1"/>
  <c r="L14" i="5" a="1"/>
  <c r="L14" i="5" s="1"/>
  <c r="L15" i="5" a="1"/>
  <c r="L15" i="5" s="1"/>
  <c r="L16" i="5" a="1"/>
  <c r="L16" i="5" s="1"/>
  <c r="L17" i="5" a="1"/>
  <c r="L17" i="5" s="1"/>
  <c r="L18" i="5" a="1"/>
  <c r="L18" i="5" s="1"/>
  <c r="L19" i="5" a="1"/>
  <c r="L19" i="5" s="1"/>
  <c r="L20" i="5" a="1"/>
  <c r="L20" i="5" s="1"/>
  <c r="L21" i="5" a="1"/>
  <c r="L21" i="5" s="1"/>
  <c r="L22" i="5" a="1"/>
  <c r="L22" i="5" s="1"/>
  <c r="L23" i="5" a="1"/>
  <c r="L23" i="5" s="1"/>
  <c r="L24" i="5" a="1"/>
  <c r="L24" i="5" s="1"/>
  <c r="L25" i="5" a="1"/>
  <c r="L25" i="5" s="1"/>
  <c r="L26" i="5" a="1"/>
  <c r="L26" i="5" s="1"/>
  <c r="L27" i="5" a="1"/>
  <c r="L27" i="5" s="1"/>
  <c r="L28" i="5" a="1"/>
  <c r="L28" i="5" s="1"/>
  <c r="L29" i="5" a="1"/>
  <c r="L29" i="5" s="1"/>
  <c r="L30" i="5" a="1"/>
  <c r="L30" i="5" s="1"/>
  <c r="L31" i="5" a="1"/>
  <c r="L31" i="5" s="1"/>
  <c r="L32" i="5" a="1"/>
  <c r="L32" i="5" s="1"/>
  <c r="L33" i="5" a="1"/>
  <c r="L33" i="5" s="1"/>
  <c r="L34" i="5" a="1"/>
  <c r="L34" i="5" s="1"/>
  <c r="L35" i="5" a="1"/>
  <c r="L35" i="5" s="1"/>
  <c r="L36" i="5" a="1"/>
  <c r="L36" i="5" s="1"/>
  <c r="L37" i="5" a="1"/>
  <c r="L37" i="5" s="1"/>
  <c r="L38" i="5" a="1"/>
  <c r="L38" i="5" s="1"/>
  <c r="L39" i="5" a="1"/>
  <c r="L39" i="5" s="1"/>
  <c r="L40" i="5" a="1"/>
  <c r="L40" i="5" s="1"/>
  <c r="L41" i="5" a="1"/>
  <c r="L41" i="5" s="1"/>
  <c r="L42" i="5" a="1"/>
  <c r="L42" i="5" s="1"/>
  <c r="L43" i="5" a="1"/>
  <c r="L43" i="5" s="1"/>
  <c r="L44" i="5" a="1"/>
  <c r="L44" i="5" s="1"/>
  <c r="L6" i="2" l="1" a="1"/>
  <c r="L6" i="2" s="1"/>
  <c r="L7" i="2" l="1" a="1"/>
  <c r="L7" i="2" s="1"/>
  <c r="L8" i="2" a="1"/>
  <c r="L8" i="2" s="1"/>
  <c r="L9" i="2" a="1"/>
  <c r="L9" i="2" s="1"/>
  <c r="L10" i="2" a="1"/>
  <c r="L10" i="2" s="1"/>
  <c r="L11" i="2" a="1"/>
  <c r="L11" i="2" s="1"/>
  <c r="L12" i="2" a="1"/>
  <c r="L12" i="2" s="1"/>
  <c r="L13" i="2" a="1"/>
  <c r="L13" i="2" s="1"/>
  <c r="L14" i="2" a="1"/>
  <c r="L14" i="2" s="1"/>
  <c r="L15" i="2" a="1"/>
  <c r="L15" i="2" s="1"/>
  <c r="L16" i="2" a="1"/>
  <c r="L16" i="2" s="1"/>
  <c r="L17" i="2" a="1"/>
  <c r="L17" i="2" s="1"/>
  <c r="L18" i="2" a="1"/>
  <c r="L18" i="2" s="1"/>
  <c r="L19" i="2" a="1"/>
  <c r="L19" i="2" s="1"/>
  <c r="L20" i="2" a="1"/>
  <c r="L20" i="2" s="1"/>
  <c r="L21" i="2" a="1"/>
  <c r="L21" i="2" s="1"/>
  <c r="L22" i="2" a="1"/>
  <c r="L22" i="2" s="1"/>
  <c r="L23" i="2" a="1"/>
  <c r="L23" i="2" s="1"/>
  <c r="L24" i="2" a="1"/>
  <c r="L24" i="2" s="1"/>
  <c r="L25" i="2" a="1"/>
  <c r="L25" i="2" s="1"/>
  <c r="L26" i="2" a="1"/>
  <c r="L26" i="2" s="1"/>
  <c r="L27" i="2" a="1"/>
  <c r="L27" i="2" s="1"/>
  <c r="L28" i="2" a="1"/>
  <c r="L28" i="2" s="1"/>
  <c r="L29" i="2" a="1"/>
  <c r="L29" i="2" s="1"/>
  <c r="L30" i="2" a="1"/>
  <c r="L30" i="2" s="1"/>
  <c r="L31" i="2" a="1"/>
  <c r="L31" i="2" s="1"/>
  <c r="L32" i="2" a="1"/>
  <c r="L32" i="2" s="1"/>
  <c r="L33" i="2" a="1"/>
  <c r="L33" i="2" s="1"/>
  <c r="L34" i="2" a="1"/>
  <c r="L34" i="2" s="1"/>
  <c r="L35" i="2" a="1"/>
  <c r="L35" i="2" s="1"/>
  <c r="L36" i="2" a="1"/>
  <c r="L36" i="2" s="1"/>
  <c r="L37" i="2" a="1"/>
  <c r="L37" i="2" s="1"/>
  <c r="L38" i="2" a="1"/>
  <c r="L38" i="2" s="1"/>
  <c r="L39" i="2" a="1"/>
  <c r="L39" i="2" s="1"/>
  <c r="L40" i="2" a="1"/>
  <c r="L40" i="2" s="1"/>
  <c r="L41" i="2" a="1"/>
  <c r="L41" i="2" s="1"/>
  <c r="L42" i="2" a="1"/>
  <c r="L42" i="2" s="1"/>
  <c r="L43" i="2" a="1"/>
  <c r="L43" i="2" s="1"/>
  <c r="L44" i="2" a="1"/>
  <c r="L4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<sst xmlns="http://schemas.openxmlformats.org/spreadsheetml/2006/main" count="2101" uniqueCount="223">
  <si>
    <t>薬剤区分</t>
    <rPh sb="0" eb="4">
      <t>ヤクザイクブン</t>
    </rPh>
    <phoneticPr fontId="1"/>
  </si>
  <si>
    <t>製造形態
（委受託）</t>
    <rPh sb="0" eb="4">
      <t>セイゾウケイタイ</t>
    </rPh>
    <rPh sb="6" eb="9">
      <t>イジュタク</t>
    </rPh>
    <phoneticPr fontId="1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</si>
  <si>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1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</si>
  <si>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1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</si>
  <si>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1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</si>
  <si>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1"/>
  </si>
  <si>
    <t>指数</t>
    <rPh sb="0" eb="2">
      <t>シスウ</t>
    </rPh>
    <phoneticPr fontId="1"/>
  </si>
  <si>
    <t>在庫指数Dの理由</t>
    <phoneticPr fontId="1"/>
  </si>
  <si>
    <t>内用薬</t>
    <rPh sb="0" eb="3">
      <t>ナイヨウヤク</t>
    </rPh>
    <phoneticPr fontId="1"/>
  </si>
  <si>
    <t>①全て自社</t>
    <rPh sb="1" eb="2">
      <t>スベ</t>
    </rPh>
    <phoneticPr fontId="1"/>
  </si>
  <si>
    <t>○</t>
    <phoneticPr fontId="1"/>
  </si>
  <si>
    <t>①増加傾向</t>
    <rPh sb="1" eb="3">
      <t>ゾウカ</t>
    </rPh>
    <phoneticPr fontId="1"/>
  </si>
  <si>
    <t>①生産ロット数を増加</t>
    <phoneticPr fontId="1"/>
  </si>
  <si>
    <t>①在庫放出可能</t>
    <rPh sb="1" eb="3">
      <t>ザイコ</t>
    </rPh>
    <rPh sb="3" eb="5">
      <t>ホウシュツ</t>
    </rPh>
    <rPh sb="5" eb="7">
      <t>カノウ</t>
    </rPh>
    <phoneticPr fontId="1"/>
  </si>
  <si>
    <t>A</t>
    <phoneticPr fontId="1"/>
  </si>
  <si>
    <t xml:space="preserve">①有事による在庫放出中　
</t>
    <phoneticPr fontId="1"/>
  </si>
  <si>
    <t>注射薬</t>
    <rPh sb="0" eb="3">
      <t>チュウシャヤク</t>
    </rPh>
    <phoneticPr fontId="1"/>
  </si>
  <si>
    <t>②全て委託</t>
    <rPh sb="1" eb="2">
      <t>スベ</t>
    </rPh>
    <phoneticPr fontId="1"/>
  </si>
  <si>
    <t>②減少傾向</t>
    <rPh sb="1" eb="3">
      <t>ゲンショウ</t>
    </rPh>
    <rPh sb="3" eb="5">
      <t>ケイコウ</t>
    </rPh>
    <phoneticPr fontId="1"/>
  </si>
  <si>
    <t>②大スケールの製造設備への切り替え</t>
    <phoneticPr fontId="1"/>
  </si>
  <si>
    <t>B</t>
    <phoneticPr fontId="1"/>
  </si>
  <si>
    <t>②在庫消尽次第販売中止</t>
    <phoneticPr fontId="1"/>
  </si>
  <si>
    <t>外用薬</t>
    <rPh sb="0" eb="3">
      <t>ガイヨウヤク</t>
    </rPh>
    <phoneticPr fontId="1"/>
  </si>
  <si>
    <t>③包装等のみ自社</t>
    <phoneticPr fontId="1"/>
  </si>
  <si>
    <t>③季節性</t>
    <phoneticPr fontId="1"/>
  </si>
  <si>
    <t>③製造ラインの複数保有</t>
    <phoneticPr fontId="1"/>
  </si>
  <si>
    <t>C</t>
    <phoneticPr fontId="1"/>
  </si>
  <si>
    <t>③その他（備考欄に記入）</t>
    <phoneticPr fontId="1"/>
  </si>
  <si>
    <t>歯科用薬剤</t>
    <rPh sb="0" eb="5">
      <t>シカヨウヤクザイ</t>
    </rPh>
    <phoneticPr fontId="1"/>
  </si>
  <si>
    <t>④包装等のみ委託</t>
    <phoneticPr fontId="1"/>
  </si>
  <si>
    <t>④不規則</t>
    <rPh sb="1" eb="4">
      <t>フキソク</t>
    </rPh>
    <phoneticPr fontId="1"/>
  </si>
  <si>
    <t>④複数の製造拠点保有</t>
    <phoneticPr fontId="1"/>
  </si>
  <si>
    <t>D</t>
    <phoneticPr fontId="1"/>
  </si>
  <si>
    <t>⑤製剤製造一部委託</t>
    <rPh sb="1" eb="9">
      <t>セイザイセイゾウイチブイタク</t>
    </rPh>
    <phoneticPr fontId="1"/>
  </si>
  <si>
    <t>⑤横這い</t>
    <rPh sb="1" eb="3">
      <t>ヨコバ</t>
    </rPh>
    <phoneticPr fontId="1"/>
  </si>
  <si>
    <t>⑤製造余力無し</t>
    <rPh sb="1" eb="5">
      <t>セイゾウヨリョク</t>
    </rPh>
    <phoneticPr fontId="1"/>
  </si>
  <si>
    <t>⑥協業</t>
    <phoneticPr fontId="1"/>
  </si>
  <si>
    <t>⑥非公表</t>
    <rPh sb="1" eb="4">
      <t>ヒコウヒョウ</t>
    </rPh>
    <phoneticPr fontId="1"/>
  </si>
  <si>
    <t>【様式３】、【様式３－２】</t>
    <rPh sb="1" eb="3">
      <t>ヨウシキ</t>
    </rPh>
    <rPh sb="7" eb="9">
      <t>ヨウシキ</t>
    </rPh>
    <phoneticPr fontId="1"/>
  </si>
  <si>
    <t>更新日：</t>
    <rPh sb="0" eb="3">
      <t>コウシンビ</t>
    </rPh>
    <phoneticPr fontId="1"/>
  </si>
  <si>
    <t>薬剤
区分</t>
    <rPh sb="0" eb="2">
      <t>ヤクザイ</t>
    </rPh>
    <rPh sb="3" eb="5">
      <t>クブン</t>
    </rPh>
    <phoneticPr fontId="1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</si>
  <si>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1"/>
  </si>
  <si>
    <t>YJコード</t>
    <phoneticPr fontId="1"/>
  </si>
  <si>
    <t>製造販売業者</t>
    <rPh sb="0" eb="4">
      <t>セイゾウハンバイ</t>
    </rPh>
    <rPh sb="4" eb="6">
      <t>ギョウシャ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</si>
  <si>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</si>
  <si>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</si>
  <si>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直近３年間の
供給状況</t>
    <rPh sb="0" eb="2">
      <t>チョッキン</t>
    </rPh>
    <rPh sb="3" eb="5">
      <t>ネンカン</t>
    </rPh>
    <rPh sb="7" eb="11">
      <t>キョウキュウジョウキョウ</t>
    </rPh>
    <phoneticPr fontId="1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</si>
  <si>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1"/>
  </si>
  <si>
    <r>
      <t xml:space="preserve">製造余力指数 
（「向こう3か月以内にさらに追加で増産して供給できる量」の指標） </t>
    </r>
    <r>
      <rPr>
        <sz val="10.5"/>
        <color theme="1"/>
        <rFont val="メイリオ"/>
        <family val="3"/>
        <charset val="128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3" eb="48">
      <t>ザイコホウシュツブン</t>
    </rPh>
    <rPh sb="49" eb="50">
      <t>ノゾ</t>
    </rPh>
    <rPh sb="55" eb="56">
      <t>レツ</t>
    </rPh>
    <rPh sb="57" eb="58">
      <t>アタイ</t>
    </rPh>
    <rPh sb="59" eb="61">
      <t>ハンエイ</t>
    </rPh>
    <rPh sb="68" eb="70">
      <t>イジョウ</t>
    </rPh>
    <rPh sb="85" eb="90">
      <t>シュッカテイシチュウ</t>
    </rPh>
    <phoneticPr fontId="1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</si>
  <si>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1"/>
  </si>
  <si>
    <r>
      <rPr>
        <b/>
        <sz val="10.5"/>
        <rFont val="メイリオ"/>
        <family val="3"/>
        <charset val="128"/>
      </rPr>
      <t>在庫指数
（3か月を1とした場合の比較）</t>
    </r>
    <r>
      <rPr>
        <sz val="10.5"/>
        <rFont val="メイリオ"/>
        <family val="3"/>
        <charset val="128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1"/>
  </si>
  <si>
    <t>在庫指数
Dの理由</t>
    <phoneticPr fontId="1"/>
  </si>
  <si>
    <t>備考</t>
    <rPh sb="0" eb="2">
      <t>ビコウ</t>
    </rPh>
    <phoneticPr fontId="1"/>
  </si>
  <si>
    <t>内用薬</t>
  </si>
  <si>
    <t>1141007F1012</t>
  </si>
  <si>
    <t>1141007F1209</t>
  </si>
  <si>
    <t>三和化学研究所</t>
  </si>
  <si>
    <t>アセトアミノフェン錠200mg「三和」</t>
  </si>
  <si>
    <t>200mg1錠</t>
  </si>
  <si>
    <t>①増加傾向</t>
  </si>
  <si>
    <t>C</t>
  </si>
  <si>
    <t>B</t>
  </si>
  <si>
    <t>1141007R2031</t>
  </si>
  <si>
    <t>アセトアミノフェンDS40％「三和」</t>
  </si>
  <si>
    <t>40％1g</t>
  </si>
  <si>
    <t>D</t>
  </si>
  <si>
    <t>③その他（備考欄に記入）</t>
  </si>
  <si>
    <t>季節性が高いため</t>
    <rPh sb="0" eb="3">
      <t>キセツセイ</t>
    </rPh>
    <rPh sb="4" eb="5">
      <t>タカ</t>
    </rPh>
    <phoneticPr fontId="1"/>
  </si>
  <si>
    <t>1141007R1086</t>
  </si>
  <si>
    <t>アセトアミノフェンDS小児用20％「三和」</t>
  </si>
  <si>
    <t>20％1g</t>
  </si>
  <si>
    <t>2149040F1018</t>
  </si>
  <si>
    <t>2149040F1255</t>
  </si>
  <si>
    <t>カンデサルタン錠2mg「三和」</t>
  </si>
  <si>
    <t>2mg1錠</t>
  </si>
  <si>
    <t>⑤横這い</t>
  </si>
  <si>
    <t>A</t>
  </si>
  <si>
    <t>2149040F2014</t>
  </si>
  <si>
    <t>2149040F2251</t>
  </si>
  <si>
    <t>カンデサルタン錠4mg「三和」</t>
  </si>
  <si>
    <t>4mg1錠</t>
  </si>
  <si>
    <t>2149040F3010</t>
  </si>
  <si>
    <t>2149040F3258</t>
  </si>
  <si>
    <t>カンデサルタン錠8mg「三和」</t>
  </si>
  <si>
    <t>8mg1錠</t>
  </si>
  <si>
    <t>2149040F4017</t>
  </si>
  <si>
    <t>2149040F4254</t>
  </si>
  <si>
    <t>カンデサルタン錠12mg「三和」</t>
  </si>
  <si>
    <t>12mg1錠</t>
  </si>
  <si>
    <t>3961008F3015</t>
  </si>
  <si>
    <t>3961008F3040</t>
  </si>
  <si>
    <t>グリメピリド錠0.5mg「三和」</t>
  </si>
  <si>
    <t>0.5mg1錠</t>
  </si>
  <si>
    <t>3961008F1012</t>
  </si>
  <si>
    <t>3961008F1225</t>
  </si>
  <si>
    <t>グリメピリド錠1mg「三和」</t>
  </si>
  <si>
    <t>1mg1錠</t>
  </si>
  <si>
    <t>3961008F2019</t>
  </si>
  <si>
    <t>3961008F2221</t>
  </si>
  <si>
    <t>グリメピリド錠3mg「三和」</t>
  </si>
  <si>
    <t>3mg1錠</t>
  </si>
  <si>
    <t>注射薬</t>
  </si>
  <si>
    <t>3999454G1026</t>
  </si>
  <si>
    <t>ダルベポエチン　アルファBS注5μgシリンジ｢三和」</t>
  </si>
  <si>
    <t>5μg 0.5mL 1筒</t>
  </si>
  <si>
    <t>3999454G2022</t>
  </si>
  <si>
    <t>ダルベポエチン　アルファBS注10μgシリンジ｢三和」</t>
  </si>
  <si>
    <t>10μg 0.5mL 1筒</t>
  </si>
  <si>
    <t>3999454G3029</t>
  </si>
  <si>
    <t>ダルベポエチン　アルファBS注15μgシリンジ｢三和」</t>
  </si>
  <si>
    <t>15μg 0.5mL 1筒</t>
  </si>
  <si>
    <t>3999454G4025</t>
  </si>
  <si>
    <t>ダルベポエチン　アルファBS注20μgシリンジ｢三和」</t>
  </si>
  <si>
    <t>20μg 0.5mL 1筒</t>
  </si>
  <si>
    <t>3999454G5021</t>
  </si>
  <si>
    <t>ダルベポエチン　アルファBS注30μgシリンジ｢三和」</t>
  </si>
  <si>
    <t>30μg 0.5mL 1筒</t>
  </si>
  <si>
    <t>3999454G6028</t>
  </si>
  <si>
    <t>ダルベポエチン　アルファBS注40μgシリンジ｢三和」</t>
  </si>
  <si>
    <t>40μg 0.5mL 1筒</t>
  </si>
  <si>
    <t>3999454G7024</t>
  </si>
  <si>
    <t>ダルベポエチン　アルファBS注60μgシリンジ｢三和」</t>
  </si>
  <si>
    <t>60μg 0.5mL 1筒</t>
  </si>
  <si>
    <t>3999454G8020</t>
  </si>
  <si>
    <t>ダルベポエチン　アルファBS注120μgシリンジ｢三和」</t>
  </si>
  <si>
    <t>120μg 0.5mL 1筒</t>
  </si>
  <si>
    <t>3999454G9027</t>
  </si>
  <si>
    <t>ダルベポエチン　アルファBS注180μgシリンジ｢三和」</t>
  </si>
  <si>
    <t>180μg 0.5mL 1筒</t>
  </si>
  <si>
    <t>2190024F2038</t>
  </si>
  <si>
    <t>沈降炭酸カルシウム錠250mg「三和」</t>
  </si>
  <si>
    <t>250mg1錠</t>
  </si>
  <si>
    <t>2190024F1040</t>
  </si>
  <si>
    <t>沈降炭酸カルシウム錠500mg「三和」</t>
  </si>
  <si>
    <t>500mg1錠</t>
  </si>
  <si>
    <t>2171403A1013</t>
    <phoneticPr fontId="1"/>
  </si>
  <si>
    <t>2171403A1048</t>
    <phoneticPr fontId="1"/>
  </si>
  <si>
    <t>バソレーター注1mg</t>
    <phoneticPr fontId="1"/>
  </si>
  <si>
    <t>1mg2mL1管</t>
    <phoneticPr fontId="1"/>
  </si>
  <si>
    <t>②減少傾向</t>
  </si>
  <si>
    <t>2171403A2010</t>
    <phoneticPr fontId="1"/>
  </si>
  <si>
    <t>2171403A2044</t>
    <phoneticPr fontId="1"/>
  </si>
  <si>
    <t>バソレーター注5mg</t>
    <phoneticPr fontId="1"/>
  </si>
  <si>
    <t>5mg10mL1管</t>
    <phoneticPr fontId="1"/>
  </si>
  <si>
    <t>2171403A3016</t>
    <phoneticPr fontId="1"/>
  </si>
  <si>
    <t>2171403A3059</t>
    <phoneticPr fontId="1"/>
  </si>
  <si>
    <t>バソレーター注25mg</t>
    <phoneticPr fontId="1"/>
  </si>
  <si>
    <t>25mg50mL1瓶</t>
  </si>
  <si>
    <t>2171403A4012</t>
    <phoneticPr fontId="1"/>
  </si>
  <si>
    <t>2171403A4039</t>
    <phoneticPr fontId="1"/>
  </si>
  <si>
    <t>バソレーター注50mg</t>
    <phoneticPr fontId="1"/>
  </si>
  <si>
    <t>50mg100mL1瓶</t>
  </si>
  <si>
    <t>2171014G1011</t>
  </si>
  <si>
    <t>2171014G1275</t>
  </si>
  <si>
    <t>ニフェジピンL錠10mg「三和」</t>
  </si>
  <si>
    <t>10mg1錠</t>
  </si>
  <si>
    <t>2171014G2018</t>
  </si>
  <si>
    <t>2171014G2310</t>
  </si>
  <si>
    <t>ニフェジピンL錠20mg「三和」</t>
  </si>
  <si>
    <t>20mg1錠</t>
  </si>
  <si>
    <t>2171014G3120</t>
  </si>
  <si>
    <t>ニフェジピンCR錠10mg「三和」</t>
  </si>
  <si>
    <t>2171014G4010</t>
  </si>
  <si>
    <t>2171014G4126</t>
  </si>
  <si>
    <t>ニフェジピンCR錠20mg「三和」</t>
  </si>
  <si>
    <t>2171014G5017</t>
  </si>
  <si>
    <t>2171014G5122</t>
  </si>
  <si>
    <t>ニフェジピンCR錠40mg「三和」</t>
  </si>
  <si>
    <t>40mg1錠</t>
  </si>
  <si>
    <t>6250019F1241</t>
  </si>
  <si>
    <t>バラシクロビル錠500mg「三和」</t>
  </si>
  <si>
    <t>製造所からの入荷遅れ</t>
    <rPh sb="0" eb="2">
      <t>セイゾウ</t>
    </rPh>
    <rPh sb="2" eb="3">
      <t>ショ</t>
    </rPh>
    <rPh sb="6" eb="8">
      <t>ニュウカ</t>
    </rPh>
    <rPh sb="8" eb="9">
      <t>オク</t>
    </rPh>
    <phoneticPr fontId="1"/>
  </si>
  <si>
    <t>外用薬</t>
  </si>
  <si>
    <t>1329707Q1289</t>
  </si>
  <si>
    <t>フルチカゾン点鼻液50μg「三和」28噴霧用</t>
  </si>
  <si>
    <t>2.04mg4mL1瓶</t>
  </si>
  <si>
    <t>1329707Q3230</t>
  </si>
  <si>
    <t>フルチカゾン点鼻液50μg「三和」56噴霧用</t>
  </si>
  <si>
    <t>4.08mg8mL1瓶</t>
  </si>
  <si>
    <t>2190016D1036</t>
  </si>
  <si>
    <t>ポリスチレンスルホン酸Ca顆粒89.29％
分包5.6g「三和」</t>
  </si>
  <si>
    <t>89.29％1g</t>
  </si>
  <si>
    <t>2190016Q2034</t>
  </si>
  <si>
    <t>ポリスチレンスルホン酸Ca経口ゼリー20％
分包25g「三和」</t>
  </si>
  <si>
    <t>20％25g1個</t>
  </si>
  <si>
    <t>3962002F2019</t>
  </si>
  <si>
    <t>3962002F2078</t>
  </si>
  <si>
    <t>メトホルミン塩酸塩錠250mgMT「三和」</t>
  </si>
  <si>
    <t>3962002F3015</t>
  </si>
  <si>
    <t>3962002F3074</t>
  </si>
  <si>
    <t>メトホルミン塩酸塩錠500mgMT「三和」</t>
  </si>
  <si>
    <t>4490026F3209</t>
  </si>
  <si>
    <t>モンテルカスト錠5mg「三和」</t>
  </si>
  <si>
    <t>5mg1錠</t>
  </si>
  <si>
    <t>4490026F2016</t>
  </si>
  <si>
    <t>4490026F2229</t>
  </si>
  <si>
    <t>モンテルカスト錠10mg「三和」</t>
  </si>
  <si>
    <t>4490026F1010</t>
  </si>
  <si>
    <t>4490026F1206</t>
  </si>
  <si>
    <t>モンテルカストチュアブル錠5mg「三和」</t>
  </si>
  <si>
    <t>1149019F1013</t>
  </si>
  <si>
    <t>1149019F1617</t>
  </si>
  <si>
    <t>ロキソプロフェンNa錠60mg「三和」</t>
  </si>
  <si>
    <t>60mg1錠</t>
  </si>
  <si>
    <t>2139001Q1039</t>
  </si>
  <si>
    <t>イソソルビド内服ゼリー70%分包20g「日医工」</t>
  </si>
  <si>
    <t>70％20g1個</t>
  </si>
  <si>
    <t>自社で在庫を保有していないため</t>
    <rPh sb="0" eb="2">
      <t>ジシャ</t>
    </rPh>
    <rPh sb="3" eb="5">
      <t>ザイコ</t>
    </rPh>
    <rPh sb="6" eb="8">
      <t>ホユウ</t>
    </rPh>
    <phoneticPr fontId="1"/>
  </si>
  <si>
    <t>2139001Q2035</t>
  </si>
  <si>
    <t xml:space="preserve">イソソルビド内服ゼリー70%分包30g「日医工」 </t>
  </si>
  <si>
    <t>70％30g1個</t>
  </si>
  <si>
    <t>安定供給医薬品，基礎的医薬品のみ</t>
    <rPh sb="0" eb="4">
      <t>アンテイキョウキュウ</t>
    </rPh>
    <rPh sb="4" eb="7">
      <t>イヤクヒン</t>
    </rPh>
    <rPh sb="8" eb="14">
      <t>キソテキイヤクヒン</t>
    </rPh>
    <phoneticPr fontId="1"/>
  </si>
  <si>
    <r>
      <rPr>
        <b/>
        <sz val="10.5"/>
        <color theme="1"/>
        <rFont val="メイリオ"/>
        <family val="3"/>
        <charset val="128"/>
      </rPr>
      <t xml:space="preserve">製造余力指数 
（「向こう3か月以内にさらに追加で増産して供給できる量」の指標） </t>
    </r>
    <r>
      <rPr>
        <sz val="10.5"/>
        <color theme="1"/>
        <rFont val="メイリオ"/>
        <family val="3"/>
        <charset val="128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3" eb="48">
      <t>ザイコホウシュツブン</t>
    </rPh>
    <rPh sb="49" eb="50">
      <t>ノゾ</t>
    </rPh>
    <rPh sb="55" eb="56">
      <t>レツ</t>
    </rPh>
    <rPh sb="57" eb="58">
      <t>アタイ</t>
    </rPh>
    <rPh sb="59" eb="61">
      <t>ハンエイ</t>
    </rPh>
    <rPh sb="68" eb="70">
      <t>イジョウ</t>
    </rPh>
    <rPh sb="85" eb="90">
      <t>シュッカテイシチュウ</t>
    </rPh>
    <phoneticPr fontId="1"/>
  </si>
  <si>
    <t>②在庫消尽次第販売中止</t>
  </si>
  <si>
    <t>自社で在庫保有をしていないため</t>
    <rPh sb="0" eb="2">
      <t>ジシャ</t>
    </rPh>
    <rPh sb="3" eb="7">
      <t>ザイコホユウ</t>
    </rPh>
    <phoneticPr fontId="1"/>
  </si>
  <si>
    <t>製造所からの入荷遅れのため</t>
    <rPh sb="0" eb="2">
      <t>セイゾウ</t>
    </rPh>
    <rPh sb="2" eb="3">
      <t>ショ</t>
    </rPh>
    <rPh sb="6" eb="8">
      <t>ニュウカ</t>
    </rPh>
    <rPh sb="8" eb="9">
      <t>オク</t>
    </rPh>
    <phoneticPr fontId="1"/>
  </si>
  <si>
    <t>直近の供給量に合わせた在庫としているため</t>
    <rPh sb="0" eb="2">
      <t>チョッキン</t>
    </rPh>
    <rPh sb="3" eb="5">
      <t>キョウキュウ</t>
    </rPh>
    <rPh sb="5" eb="6">
      <t>リョウ</t>
    </rPh>
    <rPh sb="7" eb="8">
      <t>ア</t>
    </rPh>
    <rPh sb="11" eb="13">
      <t>ザイコ</t>
    </rPh>
    <phoneticPr fontId="1"/>
  </si>
  <si>
    <t>⑤横ばい</t>
  </si>
  <si>
    <t>需要変動</t>
    <rPh sb="0" eb="2">
      <t>ジュヨウ</t>
    </rPh>
    <rPh sb="2" eb="4">
      <t>ヘンドウ</t>
    </rPh>
    <phoneticPr fontId="1"/>
  </si>
  <si>
    <t>〇</t>
  </si>
  <si>
    <t/>
  </si>
  <si>
    <r>
      <rPr>
        <b/>
        <sz val="10.5"/>
        <rFont val="メイリオ"/>
        <family val="3"/>
        <charset val="128"/>
      </rPr>
      <t xml:space="preserve">製造余力指数 
（「向こう3か月以内にさらに追加で増産して供給できる量」の指標） </t>
    </r>
    <r>
      <rPr>
        <sz val="10.5"/>
        <rFont val="メイリオ"/>
        <family val="3"/>
        <charset val="128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3" eb="48">
      <t>ザイコホウシュツブン</t>
    </rPh>
    <rPh sb="49" eb="50">
      <t>ノゾ</t>
    </rPh>
    <rPh sb="55" eb="56">
      <t>レツ</t>
    </rPh>
    <rPh sb="57" eb="58">
      <t>アタイ</t>
    </rPh>
    <rPh sb="59" eb="61">
      <t>ハンエイ</t>
    </rPh>
    <rPh sb="68" eb="70">
      <t>イジョウ</t>
    </rPh>
    <rPh sb="85" eb="90">
      <t>シュッカテイシチュウ</t>
    </rPh>
    <phoneticPr fontId="1"/>
  </si>
  <si>
    <r>
      <rPr>
        <b/>
        <sz val="10.5"/>
        <color theme="1"/>
        <rFont val="メイリオ"/>
        <family val="3"/>
        <charset val="128"/>
      </rPr>
      <t>在庫指数
（3か月を1とした場合の比較）</t>
    </r>
    <r>
      <rPr>
        <sz val="10.5"/>
        <color theme="1"/>
        <rFont val="メイリオ"/>
        <family val="3"/>
        <charset val="128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</si>
</sst>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1" fontId="5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9" fontId="8" fillId="3" borderId="4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8" fillId="0" borderId="7" xfId="0" applyFont="1" applyBorder="1" applyAlignment="1">
      <alignment horizontal="justify" vertical="center" wrapText="1"/>
    </xf>
    <xf numFmtId="0" fontId="5" fillId="0" borderId="8" xfId="0" applyFont="1" applyBorder="1">
      <alignment vertical="center"/>
    </xf>
    <xf numFmtId="9" fontId="5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vertical="center" wrapText="1"/>
    </xf>
    <xf numFmtId="9" fontId="9" fillId="3" borderId="4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1" fontId="5" fillId="5" borderId="2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31" fontId="6" fillId="5" borderId="2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9" fontId="10" fillId="3" borderId="4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10" fillId="0" borderId="7" xfId="0" applyFont="1" applyBorder="1" applyAlignment="1">
      <alignment horizontal="justify" vertical="center" wrapText="1"/>
    </xf>
    <xf numFmtId="0" fontId="6" fillId="0" borderId="8" xfId="0" applyFont="1" applyBorder="1">
      <alignment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2151-5E4E-460F-B2BC-74C6444DC8B8}">
  <dimension ref="A1:H20"/>
  <sheetViews>
    <sheetView zoomScale="85" zoomScaleNormal="85" workbookViewId="0">
      <selection activeCell="E26" sqref="E26"/>
    </sheetView>
  </sheetViews>
  <sheetFormatPr defaultRowHeight="18" x14ac:dyDescent="0.45"/>
  <cols>
    <col min="1" max="1" width="12.3984375" customWidth="1"/>
    <col min="2" max="2" width="21.59765625" customWidth="1"/>
    <col min="3" max="3" width="23.5" bestFit="1" customWidth="1"/>
    <col min="4" max="4" width="21.5" customWidth="1"/>
    <col min="5" max="5" width="43.59765625" customWidth="1"/>
    <col min="6" max="6" width="31.19921875" customWidth="1"/>
    <col min="7" max="7" width="15.8984375" customWidth="1"/>
    <col min="8" max="8" width="24.69921875" bestFit="1" customWidth="1"/>
  </cols>
  <sheetData>
    <row r="1" spans="1:8" ht="36.6" thickBot="1" x14ac:dyDescent="0.5">
      <c r="A1" s="1" t="s">
        <v>0</v>
      </c>
      <c r="B1" s="1" t="s">
        <v>1</v>
      </c>
      <c r="C1" s="3" t="s">
        <v>2</v>
      </c>
      <c r="D1" s="1" t="s">
        <v>3</v>
      </c>
      <c r="E1" s="2" t="s">
        <v>4</v>
      </c>
      <c r="F1" s="4" t="s">
        <v>5</v>
      </c>
      <c r="G1" s="5" t="s">
        <v>6</v>
      </c>
      <c r="H1" s="6" t="s">
        <v>7</v>
      </c>
    </row>
    <row r="2" spans="1:8" ht="18" customHeight="1" thickTop="1" x14ac:dyDescent="0.45">
      <c r="A2" t="s">
        <v>8</v>
      </c>
      <c r="B2" s="7" t="s">
        <v>9</v>
      </c>
      <c r="C2" t="s">
        <v>10</v>
      </c>
      <c r="D2" t="s">
        <v>11</v>
      </c>
      <c r="E2" s="8" t="s">
        <v>12</v>
      </c>
      <c r="F2" s="8" t="s">
        <v>13</v>
      </c>
      <c r="G2" t="s">
        <v>14</v>
      </c>
      <c r="H2" s="8" t="s">
        <v>15</v>
      </c>
    </row>
    <row r="3" spans="1:8" x14ac:dyDescent="0.45">
      <c r="A3" t="s">
        <v>16</v>
      </c>
      <c r="B3" s="9" t="s">
        <v>17</v>
      </c>
      <c r="D3" t="s">
        <v>18</v>
      </c>
      <c r="E3" t="s">
        <v>19</v>
      </c>
      <c r="F3" s="8"/>
      <c r="G3" t="s">
        <v>20</v>
      </c>
      <c r="H3" t="s">
        <v>21</v>
      </c>
    </row>
    <row r="4" spans="1:8" x14ac:dyDescent="0.45">
      <c r="A4" t="s">
        <v>22</v>
      </c>
      <c r="B4" s="9" t="s">
        <v>23</v>
      </c>
      <c r="D4" t="s">
        <v>24</v>
      </c>
      <c r="E4" s="8" t="s">
        <v>25</v>
      </c>
      <c r="G4" t="s">
        <v>26</v>
      </c>
      <c r="H4" t="s">
        <v>27</v>
      </c>
    </row>
    <row r="5" spans="1:8" x14ac:dyDescent="0.45">
      <c r="A5" t="s">
        <v>28</v>
      </c>
      <c r="B5" s="9" t="s">
        <v>29</v>
      </c>
      <c r="D5" t="s">
        <v>30</v>
      </c>
      <c r="E5" s="8" t="s">
        <v>31</v>
      </c>
      <c r="G5" t="s">
        <v>32</v>
      </c>
    </row>
    <row r="6" spans="1:8" x14ac:dyDescent="0.45">
      <c r="B6" s="10" t="s">
        <v>33</v>
      </c>
      <c r="D6" t="s">
        <v>34</v>
      </c>
      <c r="E6" s="8" t="s">
        <v>35</v>
      </c>
    </row>
    <row r="7" spans="1:8" x14ac:dyDescent="0.45">
      <c r="B7" s="10" t="s">
        <v>36</v>
      </c>
      <c r="E7" s="8" t="s">
        <v>37</v>
      </c>
    </row>
    <row r="8" spans="1:8" x14ac:dyDescent="0.45">
      <c r="D8" s="8"/>
    </row>
    <row r="14" spans="1:8" x14ac:dyDescent="0.45">
      <c r="B14" s="8"/>
    </row>
    <row r="20" ht="17.100000000000001" customHeigh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65E7-AC8C-4FD7-83EB-B44D50B87C50}">
  <sheetPr>
    <tabColor theme="7" tint="0.79998168889431442"/>
    <pageSetUpPr fitToPage="1"/>
  </sheetPr>
  <dimension ref="B1:N47"/>
  <sheetViews>
    <sheetView showGridLines="0" zoomScale="70" zoomScaleNormal="70" workbookViewId="0">
      <pane xSplit="7" ySplit="4" topLeftCell="K5" activePane="bottomRight" state="frozen"/>
      <selection pane="topRight" activeCell="F14" sqref="F14"/>
      <selection pane="bottomLeft" activeCell="F14" sqref="F14"/>
      <selection pane="bottomRight" activeCell="R12" sqref="R12"/>
    </sheetView>
  </sheetViews>
  <sheetFormatPr defaultColWidth="8.69921875" defaultRowHeight="17.399999999999999" x14ac:dyDescent="0.45"/>
  <cols>
    <col min="1" max="1" width="1.59765625" style="12" customWidth="1"/>
    <col min="2" max="2" width="7.8984375" style="12" customWidth="1"/>
    <col min="3" max="4" width="16.09765625" style="12" bestFit="1" customWidth="1"/>
    <col min="5" max="5" width="15.3984375" style="12" bestFit="1" customWidth="1"/>
    <col min="6" max="6" width="57.5" style="12" bestFit="1" customWidth="1"/>
    <col min="7" max="7" width="18" style="12" bestFit="1" customWidth="1"/>
    <col min="8" max="8" width="12.59765625" style="12" bestFit="1" customWidth="1"/>
    <col min="9" max="9" width="16.59765625" style="12" customWidth="1"/>
    <col min="10" max="10" width="23.09765625" style="13" customWidth="1"/>
    <col min="11" max="11" width="10.59765625" style="12" customWidth="1"/>
    <col min="12" max="12" width="15.19921875" style="14" bestFit="1" customWidth="1"/>
    <col min="13" max="13" width="24.5" style="15" customWidth="1"/>
    <col min="14" max="14" width="32" style="12" bestFit="1" customWidth="1"/>
    <col min="15" max="15" width="8.69921875" style="12"/>
    <col min="16" max="16" width="10.59765625" style="12" bestFit="1" customWidth="1"/>
    <col min="17" max="16384" width="8.69921875" style="12"/>
  </cols>
  <sheetData>
    <row r="1" spans="2:14" ht="22.2" thickBot="1" x14ac:dyDescent="0.5">
      <c r="B1" s="11" t="s">
        <v>38</v>
      </c>
    </row>
    <row r="2" spans="2:14" ht="22.2" thickBot="1" x14ac:dyDescent="0.5">
      <c r="B2" s="16" t="s">
        <v>39</v>
      </c>
      <c r="C2" s="17">
        <v>45473</v>
      </c>
      <c r="M2" s="18"/>
    </row>
    <row r="4" spans="2:14" ht="201" customHeight="1" thickBot="1" x14ac:dyDescent="0.5">
      <c r="B4" s="19" t="s">
        <v>40</v>
      </c>
      <c r="C4" s="20" t="s">
        <v>41</v>
      </c>
      <c r="D4" s="21" t="s">
        <v>42</v>
      </c>
      <c r="E4" s="21" t="s">
        <v>43</v>
      </c>
      <c r="F4" s="19" t="s">
        <v>44</v>
      </c>
      <c r="G4" s="22" t="s">
        <v>45</v>
      </c>
      <c r="H4" s="23" t="s">
        <v>46</v>
      </c>
      <c r="I4" s="24" t="s">
        <v>47</v>
      </c>
      <c r="J4" s="38" t="s">
        <v>48</v>
      </c>
      <c r="K4" s="26" t="s">
        <v>49</v>
      </c>
      <c r="L4" s="27" t="s">
        <v>50</v>
      </c>
      <c r="M4" s="28" t="s">
        <v>51</v>
      </c>
      <c r="N4" s="29" t="s">
        <v>52</v>
      </c>
    </row>
    <row r="5" spans="2:14" ht="18" thickTop="1" x14ac:dyDescent="0.45">
      <c r="B5" s="30" t="s">
        <v>53</v>
      </c>
      <c r="C5" s="30" t="s">
        <v>54</v>
      </c>
      <c r="D5" s="30" t="s">
        <v>55</v>
      </c>
      <c r="E5" s="30" t="s">
        <v>56</v>
      </c>
      <c r="F5" s="31" t="s">
        <v>57</v>
      </c>
      <c r="G5" s="32" t="s">
        <v>58</v>
      </c>
      <c r="H5" s="31" t="s">
        <v>59</v>
      </c>
      <c r="I5" s="32" t="s">
        <v>35</v>
      </c>
      <c r="J5" s="33" t="s">
        <v>60</v>
      </c>
      <c r="K5" s="32"/>
      <c r="L5" s="34" t="s">
        <v>61</v>
      </c>
      <c r="M5" s="35"/>
      <c r="N5" s="32"/>
    </row>
    <row r="6" spans="2:14" x14ac:dyDescent="0.45">
      <c r="B6" s="32" t="s">
        <v>53</v>
      </c>
      <c r="C6" s="32" t="s">
        <v>62</v>
      </c>
      <c r="D6" s="32" t="s">
        <v>62</v>
      </c>
      <c r="E6" s="32" t="s">
        <v>56</v>
      </c>
      <c r="F6" s="36" t="s">
        <v>63</v>
      </c>
      <c r="G6" s="32" t="s">
        <v>64</v>
      </c>
      <c r="H6" s="31" t="s">
        <v>59</v>
      </c>
      <c r="I6" s="32" t="s">
        <v>35</v>
      </c>
      <c r="J6" s="33" t="s">
        <v>60</v>
      </c>
      <c r="K6" s="32"/>
      <c r="L6" s="34" t="s">
        <v>65</v>
      </c>
      <c r="M6" s="35" t="s">
        <v>66</v>
      </c>
      <c r="N6" s="32" t="s">
        <v>67</v>
      </c>
    </row>
    <row r="7" spans="2:14" x14ac:dyDescent="0.45">
      <c r="B7" s="32" t="s">
        <v>53</v>
      </c>
      <c r="C7" s="32" t="s">
        <v>68</v>
      </c>
      <c r="D7" s="37" t="s">
        <v>68</v>
      </c>
      <c r="E7" s="32" t="s">
        <v>56</v>
      </c>
      <c r="F7" s="32" t="s">
        <v>69</v>
      </c>
      <c r="G7" s="32" t="s">
        <v>70</v>
      </c>
      <c r="H7" s="31" t="s">
        <v>59</v>
      </c>
      <c r="I7" s="32" t="s">
        <v>35</v>
      </c>
      <c r="J7" s="33" t="s">
        <v>60</v>
      </c>
      <c r="K7" s="32"/>
      <c r="L7" s="34" t="s">
        <v>61</v>
      </c>
      <c r="M7" s="35"/>
      <c r="N7" s="32"/>
    </row>
    <row r="8" spans="2:14" x14ac:dyDescent="0.45">
      <c r="B8" s="32" t="s">
        <v>53</v>
      </c>
      <c r="C8" s="32" t="s">
        <v>71</v>
      </c>
      <c r="D8" s="32" t="s">
        <v>72</v>
      </c>
      <c r="E8" s="32" t="s">
        <v>56</v>
      </c>
      <c r="F8" s="32" t="s">
        <v>73</v>
      </c>
      <c r="G8" s="32" t="s">
        <v>74</v>
      </c>
      <c r="H8" s="31" t="s">
        <v>75</v>
      </c>
      <c r="I8" s="32" t="s">
        <v>35</v>
      </c>
      <c r="J8" s="33" t="s">
        <v>60</v>
      </c>
      <c r="K8" s="32"/>
      <c r="L8" s="34" t="s">
        <v>76</v>
      </c>
      <c r="M8" s="35"/>
      <c r="N8" s="32"/>
    </row>
    <row r="9" spans="2:14" x14ac:dyDescent="0.45">
      <c r="B9" s="32" t="s">
        <v>53</v>
      </c>
      <c r="C9" s="32" t="s">
        <v>77</v>
      </c>
      <c r="D9" s="32" t="s">
        <v>78</v>
      </c>
      <c r="E9" s="32" t="s">
        <v>56</v>
      </c>
      <c r="F9" s="32" t="s">
        <v>79</v>
      </c>
      <c r="G9" s="32" t="s">
        <v>80</v>
      </c>
      <c r="H9" s="31" t="s">
        <v>59</v>
      </c>
      <c r="I9" s="32" t="s">
        <v>35</v>
      </c>
      <c r="J9" s="33" t="s">
        <v>60</v>
      </c>
      <c r="K9" s="32"/>
      <c r="L9" s="34" t="s">
        <v>76</v>
      </c>
      <c r="M9" s="35"/>
      <c r="N9" s="32"/>
    </row>
    <row r="10" spans="2:14" x14ac:dyDescent="0.45">
      <c r="B10" s="32" t="s">
        <v>53</v>
      </c>
      <c r="C10" s="32" t="s">
        <v>81</v>
      </c>
      <c r="D10" s="32" t="s">
        <v>82</v>
      </c>
      <c r="E10" s="32" t="s">
        <v>56</v>
      </c>
      <c r="F10" s="32" t="s">
        <v>83</v>
      </c>
      <c r="G10" s="32" t="s">
        <v>84</v>
      </c>
      <c r="H10" s="31" t="s">
        <v>59</v>
      </c>
      <c r="I10" s="32" t="s">
        <v>35</v>
      </c>
      <c r="J10" s="33" t="s">
        <v>60</v>
      </c>
      <c r="K10" s="32"/>
      <c r="L10" s="34" t="s">
        <v>76</v>
      </c>
      <c r="M10" s="35"/>
      <c r="N10" s="32"/>
    </row>
    <row r="11" spans="2:14" x14ac:dyDescent="0.45">
      <c r="B11" s="32" t="s">
        <v>53</v>
      </c>
      <c r="C11" s="32" t="s">
        <v>85</v>
      </c>
      <c r="D11" s="32" t="s">
        <v>86</v>
      </c>
      <c r="E11" s="32" t="s">
        <v>56</v>
      </c>
      <c r="F11" s="32" t="s">
        <v>87</v>
      </c>
      <c r="G11" s="32" t="s">
        <v>88</v>
      </c>
      <c r="H11" s="31" t="s">
        <v>75</v>
      </c>
      <c r="I11" s="32" t="s">
        <v>35</v>
      </c>
      <c r="J11" s="33" t="s">
        <v>60</v>
      </c>
      <c r="K11" s="32"/>
      <c r="L11" s="34" t="s">
        <v>61</v>
      </c>
      <c r="M11" s="35"/>
      <c r="N11" s="32"/>
    </row>
    <row r="12" spans="2:14" x14ac:dyDescent="0.45">
      <c r="B12" s="32" t="s">
        <v>53</v>
      </c>
      <c r="C12" s="32" t="s">
        <v>89</v>
      </c>
      <c r="D12" s="32" t="s">
        <v>90</v>
      </c>
      <c r="E12" s="32" t="s">
        <v>56</v>
      </c>
      <c r="F12" s="32" t="s">
        <v>91</v>
      </c>
      <c r="G12" s="32" t="s">
        <v>92</v>
      </c>
      <c r="H12" s="31" t="s">
        <v>75</v>
      </c>
      <c r="I12" s="32" t="s">
        <v>35</v>
      </c>
      <c r="J12" s="33" t="s">
        <v>60</v>
      </c>
      <c r="K12" s="32"/>
      <c r="L12" s="34" t="s">
        <v>76</v>
      </c>
      <c r="M12" s="35"/>
      <c r="N12" s="32"/>
    </row>
    <row r="13" spans="2:14" x14ac:dyDescent="0.45">
      <c r="B13" s="32" t="s">
        <v>53</v>
      </c>
      <c r="C13" s="32" t="s">
        <v>93</v>
      </c>
      <c r="D13" s="32" t="s">
        <v>94</v>
      </c>
      <c r="E13" s="32" t="s">
        <v>56</v>
      </c>
      <c r="F13" s="32" t="s">
        <v>95</v>
      </c>
      <c r="G13" s="32" t="s">
        <v>96</v>
      </c>
      <c r="H13" s="31" t="s">
        <v>75</v>
      </c>
      <c r="I13" s="32" t="s">
        <v>35</v>
      </c>
      <c r="J13" s="33" t="s">
        <v>60</v>
      </c>
      <c r="K13" s="32"/>
      <c r="L13" s="34" t="s">
        <v>61</v>
      </c>
      <c r="M13" s="35"/>
      <c r="N13" s="32"/>
    </row>
    <row r="14" spans="2:14" x14ac:dyDescent="0.45">
      <c r="B14" s="32" t="s">
        <v>53</v>
      </c>
      <c r="C14" s="32" t="s">
        <v>97</v>
      </c>
      <c r="D14" s="32" t="s">
        <v>98</v>
      </c>
      <c r="E14" s="32" t="s">
        <v>56</v>
      </c>
      <c r="F14" s="32" t="s">
        <v>99</v>
      </c>
      <c r="G14" s="32" t="s">
        <v>100</v>
      </c>
      <c r="H14" s="31" t="s">
        <v>59</v>
      </c>
      <c r="I14" s="32" t="s">
        <v>35</v>
      </c>
      <c r="J14" s="33" t="s">
        <v>60</v>
      </c>
      <c r="K14" s="32"/>
      <c r="L14" s="34" t="s">
        <v>76</v>
      </c>
      <c r="M14" s="35"/>
      <c r="N14" s="32"/>
    </row>
    <row r="15" spans="2:14" x14ac:dyDescent="0.45">
      <c r="B15" s="32" t="s">
        <v>101</v>
      </c>
      <c r="C15" s="32" t="s">
        <v>102</v>
      </c>
      <c r="D15" s="32" t="s">
        <v>102</v>
      </c>
      <c r="E15" s="32" t="s">
        <v>56</v>
      </c>
      <c r="F15" s="32" t="s">
        <v>103</v>
      </c>
      <c r="G15" s="32" t="s">
        <v>104</v>
      </c>
      <c r="H15" s="31" t="s">
        <v>59</v>
      </c>
      <c r="I15" s="32" t="s">
        <v>35</v>
      </c>
      <c r="J15" s="33" t="s">
        <v>60</v>
      </c>
      <c r="K15" s="32"/>
      <c r="L15" s="34" t="s">
        <v>76</v>
      </c>
      <c r="M15" s="35"/>
      <c r="N15" s="32"/>
    </row>
    <row r="16" spans="2:14" x14ac:dyDescent="0.45">
      <c r="B16" s="32" t="s">
        <v>101</v>
      </c>
      <c r="C16" s="32" t="s">
        <v>105</v>
      </c>
      <c r="D16" s="32" t="s">
        <v>105</v>
      </c>
      <c r="E16" s="32" t="s">
        <v>56</v>
      </c>
      <c r="F16" s="32" t="s">
        <v>106</v>
      </c>
      <c r="G16" s="32" t="s">
        <v>107</v>
      </c>
      <c r="H16" s="31" t="s">
        <v>59</v>
      </c>
      <c r="I16" s="32" t="s">
        <v>35</v>
      </c>
      <c r="J16" s="33" t="s">
        <v>60</v>
      </c>
      <c r="K16" s="32"/>
      <c r="L16" s="34" t="s">
        <v>76</v>
      </c>
      <c r="M16" s="35"/>
      <c r="N16" s="32"/>
    </row>
    <row r="17" spans="2:14" x14ac:dyDescent="0.45">
      <c r="B17" s="32" t="s">
        <v>101</v>
      </c>
      <c r="C17" s="32" t="s">
        <v>108</v>
      </c>
      <c r="D17" s="32" t="s">
        <v>108</v>
      </c>
      <c r="E17" s="32" t="s">
        <v>56</v>
      </c>
      <c r="F17" s="32" t="s">
        <v>109</v>
      </c>
      <c r="G17" s="32" t="s">
        <v>110</v>
      </c>
      <c r="H17" s="31" t="s">
        <v>59</v>
      </c>
      <c r="I17" s="32" t="s">
        <v>35</v>
      </c>
      <c r="J17" s="33" t="s">
        <v>60</v>
      </c>
      <c r="K17" s="32"/>
      <c r="L17" s="34" t="s">
        <v>76</v>
      </c>
      <c r="M17" s="35"/>
      <c r="N17" s="32"/>
    </row>
    <row r="18" spans="2:14" x14ac:dyDescent="0.45">
      <c r="B18" s="32" t="s">
        <v>101</v>
      </c>
      <c r="C18" s="32" t="s">
        <v>111</v>
      </c>
      <c r="D18" s="32" t="s">
        <v>111</v>
      </c>
      <c r="E18" s="32" t="s">
        <v>56</v>
      </c>
      <c r="F18" s="32" t="s">
        <v>112</v>
      </c>
      <c r="G18" s="32" t="s">
        <v>113</v>
      </c>
      <c r="H18" s="31" t="s">
        <v>59</v>
      </c>
      <c r="I18" s="32" t="s">
        <v>35</v>
      </c>
      <c r="J18" s="33" t="s">
        <v>60</v>
      </c>
      <c r="K18" s="32"/>
      <c r="L18" s="34" t="s">
        <v>76</v>
      </c>
      <c r="M18" s="35"/>
      <c r="N18" s="32"/>
    </row>
    <row r="19" spans="2:14" x14ac:dyDescent="0.45">
      <c r="B19" s="32" t="s">
        <v>101</v>
      </c>
      <c r="C19" s="32" t="s">
        <v>114</v>
      </c>
      <c r="D19" s="32" t="s">
        <v>114</v>
      </c>
      <c r="E19" s="32" t="s">
        <v>56</v>
      </c>
      <c r="F19" s="32" t="s">
        <v>115</v>
      </c>
      <c r="G19" s="32" t="s">
        <v>116</v>
      </c>
      <c r="H19" s="31" t="s">
        <v>59</v>
      </c>
      <c r="I19" s="32" t="s">
        <v>35</v>
      </c>
      <c r="J19" s="33" t="s">
        <v>60</v>
      </c>
      <c r="K19" s="32"/>
      <c r="L19" s="34" t="s">
        <v>76</v>
      </c>
      <c r="M19" s="35"/>
      <c r="N19" s="32"/>
    </row>
    <row r="20" spans="2:14" x14ac:dyDescent="0.45">
      <c r="B20" s="32" t="s">
        <v>101</v>
      </c>
      <c r="C20" s="32" t="s">
        <v>117</v>
      </c>
      <c r="D20" s="32" t="s">
        <v>117</v>
      </c>
      <c r="E20" s="32" t="s">
        <v>56</v>
      </c>
      <c r="F20" s="32" t="s">
        <v>118</v>
      </c>
      <c r="G20" s="32" t="s">
        <v>119</v>
      </c>
      <c r="H20" s="31" t="s">
        <v>59</v>
      </c>
      <c r="I20" s="32" t="s">
        <v>35</v>
      </c>
      <c r="J20" s="33" t="s">
        <v>60</v>
      </c>
      <c r="K20" s="32"/>
      <c r="L20" s="34" t="s">
        <v>76</v>
      </c>
      <c r="M20" s="35"/>
      <c r="N20" s="32"/>
    </row>
    <row r="21" spans="2:14" x14ac:dyDescent="0.45">
      <c r="B21" s="32" t="s">
        <v>101</v>
      </c>
      <c r="C21" s="32" t="s">
        <v>120</v>
      </c>
      <c r="D21" s="32" t="s">
        <v>120</v>
      </c>
      <c r="E21" s="32" t="s">
        <v>56</v>
      </c>
      <c r="F21" s="32" t="s">
        <v>121</v>
      </c>
      <c r="G21" s="32" t="s">
        <v>122</v>
      </c>
      <c r="H21" s="31" t="s">
        <v>59</v>
      </c>
      <c r="I21" s="32" t="s">
        <v>35</v>
      </c>
      <c r="J21" s="33" t="s">
        <v>60</v>
      </c>
      <c r="K21" s="32"/>
      <c r="L21" s="34" t="s">
        <v>76</v>
      </c>
      <c r="M21" s="35"/>
      <c r="N21" s="32"/>
    </row>
    <row r="22" spans="2:14" x14ac:dyDescent="0.45">
      <c r="B22" s="32" t="s">
        <v>101</v>
      </c>
      <c r="C22" s="32" t="s">
        <v>123</v>
      </c>
      <c r="D22" s="32" t="s">
        <v>123</v>
      </c>
      <c r="E22" s="32" t="s">
        <v>56</v>
      </c>
      <c r="F22" s="32" t="s">
        <v>124</v>
      </c>
      <c r="G22" s="32" t="s">
        <v>125</v>
      </c>
      <c r="H22" s="31" t="s">
        <v>59</v>
      </c>
      <c r="I22" s="32" t="s">
        <v>35</v>
      </c>
      <c r="J22" s="33" t="s">
        <v>60</v>
      </c>
      <c r="K22" s="32"/>
      <c r="L22" s="34" t="s">
        <v>76</v>
      </c>
      <c r="M22" s="35"/>
      <c r="N22" s="32"/>
    </row>
    <row r="23" spans="2:14" x14ac:dyDescent="0.45">
      <c r="B23" s="32" t="s">
        <v>101</v>
      </c>
      <c r="C23" s="32" t="s">
        <v>126</v>
      </c>
      <c r="D23" s="32" t="s">
        <v>126</v>
      </c>
      <c r="E23" s="32" t="s">
        <v>56</v>
      </c>
      <c r="F23" s="32" t="s">
        <v>127</v>
      </c>
      <c r="G23" s="32" t="s">
        <v>128</v>
      </c>
      <c r="H23" s="31" t="s">
        <v>59</v>
      </c>
      <c r="I23" s="32" t="s">
        <v>35</v>
      </c>
      <c r="J23" s="33" t="s">
        <v>60</v>
      </c>
      <c r="K23" s="32"/>
      <c r="L23" s="34" t="s">
        <v>76</v>
      </c>
      <c r="M23" s="35"/>
      <c r="N23" s="32"/>
    </row>
    <row r="24" spans="2:14" x14ac:dyDescent="0.45">
      <c r="B24" s="32" t="s">
        <v>53</v>
      </c>
      <c r="C24" s="32" t="s">
        <v>129</v>
      </c>
      <c r="D24" s="32" t="s">
        <v>129</v>
      </c>
      <c r="E24" s="32" t="s">
        <v>56</v>
      </c>
      <c r="F24" s="32" t="s">
        <v>130</v>
      </c>
      <c r="G24" s="32" t="s">
        <v>131</v>
      </c>
      <c r="H24" s="31" t="s">
        <v>59</v>
      </c>
      <c r="I24" s="32" t="s">
        <v>35</v>
      </c>
      <c r="J24" s="33" t="s">
        <v>60</v>
      </c>
      <c r="K24" s="32"/>
      <c r="L24" s="34" t="s">
        <v>76</v>
      </c>
      <c r="M24" s="35"/>
      <c r="N24" s="32"/>
    </row>
    <row r="25" spans="2:14" x14ac:dyDescent="0.45">
      <c r="B25" s="32" t="s">
        <v>53</v>
      </c>
      <c r="C25" s="32" t="s">
        <v>132</v>
      </c>
      <c r="D25" s="32" t="s">
        <v>132</v>
      </c>
      <c r="E25" s="32" t="s">
        <v>56</v>
      </c>
      <c r="F25" s="32" t="s">
        <v>133</v>
      </c>
      <c r="G25" s="32" t="s">
        <v>134</v>
      </c>
      <c r="H25" s="31" t="s">
        <v>75</v>
      </c>
      <c r="I25" s="32" t="s">
        <v>35</v>
      </c>
      <c r="J25" s="33" t="s">
        <v>60</v>
      </c>
      <c r="K25" s="32"/>
      <c r="L25" s="34" t="s">
        <v>61</v>
      </c>
      <c r="M25" s="35"/>
      <c r="N25" s="32"/>
    </row>
    <row r="26" spans="2:14" x14ac:dyDescent="0.45">
      <c r="B26" s="32" t="s">
        <v>101</v>
      </c>
      <c r="C26" s="37" t="s">
        <v>135</v>
      </c>
      <c r="D26" s="32" t="s">
        <v>136</v>
      </c>
      <c r="E26" s="32" t="s">
        <v>56</v>
      </c>
      <c r="F26" s="32" t="s">
        <v>137</v>
      </c>
      <c r="G26" s="32" t="s">
        <v>138</v>
      </c>
      <c r="H26" s="31" t="s">
        <v>139</v>
      </c>
      <c r="I26" s="32" t="s">
        <v>35</v>
      </c>
      <c r="J26" s="33" t="s">
        <v>60</v>
      </c>
      <c r="K26" s="32"/>
      <c r="L26" s="34" t="s">
        <v>76</v>
      </c>
      <c r="M26" s="35"/>
      <c r="N26" s="32"/>
    </row>
    <row r="27" spans="2:14" x14ac:dyDescent="0.45">
      <c r="B27" s="32" t="s">
        <v>101</v>
      </c>
      <c r="C27" s="37" t="s">
        <v>140</v>
      </c>
      <c r="D27" s="32" t="s">
        <v>141</v>
      </c>
      <c r="E27" s="32" t="s">
        <v>56</v>
      </c>
      <c r="F27" s="32" t="s">
        <v>142</v>
      </c>
      <c r="G27" s="32" t="s">
        <v>143</v>
      </c>
      <c r="H27" s="31" t="s">
        <v>139</v>
      </c>
      <c r="I27" s="32" t="s">
        <v>35</v>
      </c>
      <c r="J27" s="33" t="s">
        <v>60</v>
      </c>
      <c r="K27" s="32"/>
      <c r="L27" s="34" t="s">
        <v>76</v>
      </c>
      <c r="M27" s="35"/>
      <c r="N27" s="32"/>
    </row>
    <row r="28" spans="2:14" x14ac:dyDescent="0.45">
      <c r="B28" s="32" t="s">
        <v>101</v>
      </c>
      <c r="C28" s="37" t="s">
        <v>144</v>
      </c>
      <c r="D28" s="32" t="s">
        <v>145</v>
      </c>
      <c r="E28" s="32" t="s">
        <v>56</v>
      </c>
      <c r="F28" s="32" t="s">
        <v>146</v>
      </c>
      <c r="G28" s="32" t="s">
        <v>147</v>
      </c>
      <c r="H28" s="31" t="s">
        <v>139</v>
      </c>
      <c r="I28" s="32" t="s">
        <v>35</v>
      </c>
      <c r="J28" s="33" t="s">
        <v>60</v>
      </c>
      <c r="K28" s="32"/>
      <c r="L28" s="34" t="s">
        <v>61</v>
      </c>
      <c r="M28" s="35"/>
      <c r="N28" s="32"/>
    </row>
    <row r="29" spans="2:14" x14ac:dyDescent="0.45">
      <c r="B29" s="32" t="s">
        <v>101</v>
      </c>
      <c r="C29" s="37" t="s">
        <v>148</v>
      </c>
      <c r="D29" s="32" t="s">
        <v>149</v>
      </c>
      <c r="E29" s="32" t="s">
        <v>56</v>
      </c>
      <c r="F29" s="32" t="s">
        <v>150</v>
      </c>
      <c r="G29" s="32" t="s">
        <v>151</v>
      </c>
      <c r="H29" s="31" t="s">
        <v>139</v>
      </c>
      <c r="I29" s="32" t="s">
        <v>35</v>
      </c>
      <c r="J29" s="33" t="s">
        <v>60</v>
      </c>
      <c r="K29" s="32"/>
      <c r="L29" s="34" t="s">
        <v>61</v>
      </c>
      <c r="M29" s="35"/>
      <c r="N29" s="32"/>
    </row>
    <row r="30" spans="2:14" x14ac:dyDescent="0.45">
      <c r="B30" s="32" t="s">
        <v>53</v>
      </c>
      <c r="C30" s="32" t="s">
        <v>152</v>
      </c>
      <c r="D30" s="32" t="s">
        <v>153</v>
      </c>
      <c r="E30" s="32" t="s">
        <v>56</v>
      </c>
      <c r="F30" s="32" t="s">
        <v>154</v>
      </c>
      <c r="G30" s="32" t="s">
        <v>155</v>
      </c>
      <c r="H30" s="31" t="s">
        <v>139</v>
      </c>
      <c r="I30" s="32" t="s">
        <v>35</v>
      </c>
      <c r="J30" s="33" t="s">
        <v>60</v>
      </c>
      <c r="K30" s="32"/>
      <c r="L30" s="34" t="s">
        <v>76</v>
      </c>
      <c r="M30" s="35"/>
      <c r="N30" s="32"/>
    </row>
    <row r="31" spans="2:14" x14ac:dyDescent="0.45">
      <c r="B31" s="32" t="s">
        <v>53</v>
      </c>
      <c r="C31" s="32" t="s">
        <v>156</v>
      </c>
      <c r="D31" s="32" t="s">
        <v>157</v>
      </c>
      <c r="E31" s="32" t="s">
        <v>56</v>
      </c>
      <c r="F31" s="32" t="s">
        <v>158</v>
      </c>
      <c r="G31" s="32" t="s">
        <v>159</v>
      </c>
      <c r="H31" s="31" t="s">
        <v>139</v>
      </c>
      <c r="I31" s="32" t="s">
        <v>35</v>
      </c>
      <c r="J31" s="33" t="s">
        <v>60</v>
      </c>
      <c r="K31" s="32"/>
      <c r="L31" s="34" t="s">
        <v>76</v>
      </c>
      <c r="M31" s="35"/>
      <c r="N31" s="32"/>
    </row>
    <row r="32" spans="2:14" x14ac:dyDescent="0.45">
      <c r="B32" s="32" t="s">
        <v>53</v>
      </c>
      <c r="C32" s="32" t="s">
        <v>160</v>
      </c>
      <c r="D32" s="32" t="s">
        <v>160</v>
      </c>
      <c r="E32" s="32" t="s">
        <v>56</v>
      </c>
      <c r="F32" s="32" t="s">
        <v>161</v>
      </c>
      <c r="G32" s="32" t="s">
        <v>155</v>
      </c>
      <c r="H32" s="31" t="s">
        <v>59</v>
      </c>
      <c r="I32" s="32" t="s">
        <v>35</v>
      </c>
      <c r="J32" s="33" t="s">
        <v>60</v>
      </c>
      <c r="K32" s="32"/>
      <c r="L32" s="34" t="s">
        <v>76</v>
      </c>
      <c r="M32" s="35"/>
      <c r="N32" s="32"/>
    </row>
    <row r="33" spans="2:14" x14ac:dyDescent="0.45">
      <c r="B33" s="32" t="s">
        <v>53</v>
      </c>
      <c r="C33" s="32" t="s">
        <v>162</v>
      </c>
      <c r="D33" s="32" t="s">
        <v>163</v>
      </c>
      <c r="E33" s="32" t="s">
        <v>56</v>
      </c>
      <c r="F33" s="32" t="s">
        <v>164</v>
      </c>
      <c r="G33" s="32" t="s">
        <v>159</v>
      </c>
      <c r="H33" s="31" t="s">
        <v>59</v>
      </c>
      <c r="I33" s="32" t="s">
        <v>35</v>
      </c>
      <c r="J33" s="33" t="s">
        <v>60</v>
      </c>
      <c r="K33" s="32"/>
      <c r="L33" s="34" t="s">
        <v>76</v>
      </c>
      <c r="M33" s="35"/>
      <c r="N33" s="32"/>
    </row>
    <row r="34" spans="2:14" x14ac:dyDescent="0.45">
      <c r="B34" s="32" t="s">
        <v>53</v>
      </c>
      <c r="C34" s="32" t="s">
        <v>165</v>
      </c>
      <c r="D34" s="32" t="s">
        <v>166</v>
      </c>
      <c r="E34" s="32" t="s">
        <v>56</v>
      </c>
      <c r="F34" s="32" t="s">
        <v>167</v>
      </c>
      <c r="G34" s="32" t="s">
        <v>168</v>
      </c>
      <c r="H34" s="31" t="s">
        <v>59</v>
      </c>
      <c r="I34" s="32" t="s">
        <v>35</v>
      </c>
      <c r="J34" s="33" t="s">
        <v>60</v>
      </c>
      <c r="K34" s="32"/>
      <c r="L34" s="34" t="s">
        <v>61</v>
      </c>
      <c r="M34" s="35"/>
      <c r="N34" s="32"/>
    </row>
    <row r="35" spans="2:14" x14ac:dyDescent="0.45">
      <c r="B35" s="32" t="s">
        <v>53</v>
      </c>
      <c r="C35" s="32" t="s">
        <v>169</v>
      </c>
      <c r="D35" s="32" t="s">
        <v>169</v>
      </c>
      <c r="E35" s="32" t="s">
        <v>56</v>
      </c>
      <c r="F35" s="32" t="s">
        <v>170</v>
      </c>
      <c r="G35" s="32" t="s">
        <v>134</v>
      </c>
      <c r="H35" s="31" t="s">
        <v>59</v>
      </c>
      <c r="I35" s="32" t="s">
        <v>35</v>
      </c>
      <c r="J35" s="33" t="s">
        <v>60</v>
      </c>
      <c r="K35" s="32"/>
      <c r="L35" s="34" t="s">
        <v>65</v>
      </c>
      <c r="M35" s="35" t="s">
        <v>66</v>
      </c>
      <c r="N35" s="32" t="s">
        <v>171</v>
      </c>
    </row>
    <row r="36" spans="2:14" x14ac:dyDescent="0.45">
      <c r="B36" s="32" t="s">
        <v>172</v>
      </c>
      <c r="C36" s="32" t="s">
        <v>173</v>
      </c>
      <c r="D36" s="32" t="s">
        <v>173</v>
      </c>
      <c r="E36" s="32" t="s">
        <v>56</v>
      </c>
      <c r="F36" s="32" t="s">
        <v>174</v>
      </c>
      <c r="G36" s="32" t="s">
        <v>175</v>
      </c>
      <c r="H36" s="31" t="s">
        <v>59</v>
      </c>
      <c r="I36" s="32" t="s">
        <v>35</v>
      </c>
      <c r="J36" s="33" t="s">
        <v>60</v>
      </c>
      <c r="K36" s="32"/>
      <c r="L36" s="34" t="s">
        <v>65</v>
      </c>
      <c r="M36" s="35" t="s">
        <v>66</v>
      </c>
      <c r="N36" s="32" t="s">
        <v>67</v>
      </c>
    </row>
    <row r="37" spans="2:14" x14ac:dyDescent="0.45">
      <c r="B37" s="32" t="s">
        <v>172</v>
      </c>
      <c r="C37" s="32" t="s">
        <v>176</v>
      </c>
      <c r="D37" s="32" t="s">
        <v>176</v>
      </c>
      <c r="E37" s="32" t="s">
        <v>56</v>
      </c>
      <c r="F37" s="32" t="s">
        <v>177</v>
      </c>
      <c r="G37" s="32" t="s">
        <v>178</v>
      </c>
      <c r="H37" s="31" t="s">
        <v>59</v>
      </c>
      <c r="I37" s="32" t="s">
        <v>35</v>
      </c>
      <c r="J37" s="33" t="s">
        <v>60</v>
      </c>
      <c r="K37" s="32"/>
      <c r="L37" s="34" t="s">
        <v>65</v>
      </c>
      <c r="M37" s="35" t="s">
        <v>66</v>
      </c>
      <c r="N37" s="32" t="s">
        <v>67</v>
      </c>
    </row>
    <row r="38" spans="2:14" x14ac:dyDescent="0.45">
      <c r="B38" s="32" t="s">
        <v>53</v>
      </c>
      <c r="C38" s="32" t="s">
        <v>179</v>
      </c>
      <c r="D38" s="32" t="s">
        <v>179</v>
      </c>
      <c r="E38" s="32" t="s">
        <v>56</v>
      </c>
      <c r="F38" s="32" t="s">
        <v>180</v>
      </c>
      <c r="G38" s="32" t="s">
        <v>181</v>
      </c>
      <c r="H38" s="31" t="s">
        <v>59</v>
      </c>
      <c r="I38" s="32" t="s">
        <v>35</v>
      </c>
      <c r="J38" s="33" t="s">
        <v>60</v>
      </c>
      <c r="K38" s="32"/>
      <c r="L38" s="34" t="s">
        <v>61</v>
      </c>
      <c r="M38" s="35"/>
      <c r="N38" s="32"/>
    </row>
    <row r="39" spans="2:14" x14ac:dyDescent="0.45">
      <c r="B39" s="32" t="s">
        <v>53</v>
      </c>
      <c r="C39" s="32" t="s">
        <v>182</v>
      </c>
      <c r="D39" s="32" t="s">
        <v>182</v>
      </c>
      <c r="E39" s="32" t="s">
        <v>56</v>
      </c>
      <c r="F39" s="32" t="s">
        <v>183</v>
      </c>
      <c r="G39" s="32" t="s">
        <v>184</v>
      </c>
      <c r="H39" s="31" t="s">
        <v>59</v>
      </c>
      <c r="I39" s="32" t="s">
        <v>35</v>
      </c>
      <c r="J39" s="33" t="s">
        <v>60</v>
      </c>
      <c r="K39" s="32"/>
      <c r="L39" s="34" t="s">
        <v>60</v>
      </c>
      <c r="M39" s="35"/>
      <c r="N39" s="32"/>
    </row>
    <row r="40" spans="2:14" x14ac:dyDescent="0.45">
      <c r="B40" s="32" t="s">
        <v>53</v>
      </c>
      <c r="C40" s="32" t="s">
        <v>185</v>
      </c>
      <c r="D40" s="32" t="s">
        <v>186</v>
      </c>
      <c r="E40" s="32" t="s">
        <v>56</v>
      </c>
      <c r="F40" s="32" t="s">
        <v>187</v>
      </c>
      <c r="G40" s="32" t="s">
        <v>131</v>
      </c>
      <c r="H40" s="31" t="s">
        <v>139</v>
      </c>
      <c r="I40" s="32" t="s">
        <v>35</v>
      </c>
      <c r="J40" s="33" t="s">
        <v>60</v>
      </c>
      <c r="K40" s="32"/>
      <c r="L40" s="34" t="s">
        <v>76</v>
      </c>
      <c r="M40" s="35"/>
      <c r="N40" s="32"/>
    </row>
    <row r="41" spans="2:14" x14ac:dyDescent="0.45">
      <c r="B41" s="32" t="s">
        <v>53</v>
      </c>
      <c r="C41" s="32" t="s">
        <v>188</v>
      </c>
      <c r="D41" s="32" t="s">
        <v>189</v>
      </c>
      <c r="E41" s="32" t="s">
        <v>56</v>
      </c>
      <c r="F41" s="32" t="s">
        <v>190</v>
      </c>
      <c r="G41" s="32" t="s">
        <v>134</v>
      </c>
      <c r="H41" s="31" t="s">
        <v>75</v>
      </c>
      <c r="I41" s="32" t="s">
        <v>35</v>
      </c>
      <c r="J41" s="33" t="s">
        <v>60</v>
      </c>
      <c r="K41" s="32"/>
      <c r="L41" s="34" t="s">
        <v>76</v>
      </c>
      <c r="M41" s="35"/>
      <c r="N41" s="32"/>
    </row>
    <row r="42" spans="2:14" x14ac:dyDescent="0.45">
      <c r="B42" s="32" t="s">
        <v>53</v>
      </c>
      <c r="C42" s="32" t="s">
        <v>191</v>
      </c>
      <c r="D42" s="32" t="s">
        <v>191</v>
      </c>
      <c r="E42" s="32" t="s">
        <v>56</v>
      </c>
      <c r="F42" s="32" t="s">
        <v>192</v>
      </c>
      <c r="G42" s="32" t="s">
        <v>193</v>
      </c>
      <c r="H42" s="31" t="s">
        <v>75</v>
      </c>
      <c r="I42" s="32" t="s">
        <v>35</v>
      </c>
      <c r="J42" s="33" t="s">
        <v>60</v>
      </c>
      <c r="K42" s="32"/>
      <c r="L42" s="34" t="s">
        <v>76</v>
      </c>
      <c r="M42" s="35"/>
      <c r="N42" s="32"/>
    </row>
    <row r="43" spans="2:14" x14ac:dyDescent="0.45">
      <c r="B43" s="32" t="s">
        <v>53</v>
      </c>
      <c r="C43" s="32" t="s">
        <v>194</v>
      </c>
      <c r="D43" s="32" t="s">
        <v>195</v>
      </c>
      <c r="E43" s="32" t="s">
        <v>56</v>
      </c>
      <c r="F43" s="32" t="s">
        <v>196</v>
      </c>
      <c r="G43" s="32" t="s">
        <v>155</v>
      </c>
      <c r="H43" s="31" t="s">
        <v>59</v>
      </c>
      <c r="I43" s="32" t="s">
        <v>35</v>
      </c>
      <c r="J43" s="33" t="s">
        <v>60</v>
      </c>
      <c r="K43" s="32"/>
      <c r="L43" s="34" t="s">
        <v>65</v>
      </c>
      <c r="M43" s="35" t="s">
        <v>66</v>
      </c>
      <c r="N43" s="32" t="s">
        <v>67</v>
      </c>
    </row>
    <row r="44" spans="2:14" x14ac:dyDescent="0.45">
      <c r="B44" s="32" t="s">
        <v>53</v>
      </c>
      <c r="C44" s="32" t="s">
        <v>197</v>
      </c>
      <c r="D44" s="32" t="s">
        <v>198</v>
      </c>
      <c r="E44" s="32" t="s">
        <v>56</v>
      </c>
      <c r="F44" s="32" t="s">
        <v>199</v>
      </c>
      <c r="G44" s="32" t="s">
        <v>193</v>
      </c>
      <c r="H44" s="31" t="s">
        <v>59</v>
      </c>
      <c r="I44" s="32" t="s">
        <v>35</v>
      </c>
      <c r="J44" s="33" t="s">
        <v>60</v>
      </c>
      <c r="K44" s="32"/>
      <c r="L44" s="34" t="s">
        <v>76</v>
      </c>
      <c r="M44" s="35"/>
      <c r="N44" s="32"/>
    </row>
    <row r="45" spans="2:14" x14ac:dyDescent="0.45">
      <c r="B45" s="32" t="s">
        <v>53</v>
      </c>
      <c r="C45" s="32" t="s">
        <v>200</v>
      </c>
      <c r="D45" s="32" t="s">
        <v>201</v>
      </c>
      <c r="E45" s="32" t="s">
        <v>56</v>
      </c>
      <c r="F45" s="32" t="s">
        <v>202</v>
      </c>
      <c r="G45" s="32" t="s">
        <v>203</v>
      </c>
      <c r="H45" s="31" t="s">
        <v>75</v>
      </c>
      <c r="I45" s="32" t="s">
        <v>35</v>
      </c>
      <c r="J45" s="33" t="s">
        <v>60</v>
      </c>
      <c r="K45" s="32"/>
      <c r="L45" s="34" t="s">
        <v>61</v>
      </c>
      <c r="M45" s="35"/>
      <c r="N45" s="32"/>
    </row>
    <row r="46" spans="2:14" x14ac:dyDescent="0.45">
      <c r="B46" s="32" t="s">
        <v>53</v>
      </c>
      <c r="C46" s="32" t="s">
        <v>204</v>
      </c>
      <c r="D46" s="32" t="s">
        <v>204</v>
      </c>
      <c r="E46" s="32" t="s">
        <v>56</v>
      </c>
      <c r="F46" s="32" t="s">
        <v>205</v>
      </c>
      <c r="G46" s="32" t="s">
        <v>206</v>
      </c>
      <c r="H46" s="31" t="s">
        <v>59</v>
      </c>
      <c r="I46" s="32" t="s">
        <v>35</v>
      </c>
      <c r="J46" s="33" t="s">
        <v>60</v>
      </c>
      <c r="K46" s="32"/>
      <c r="L46" s="34" t="s">
        <v>65</v>
      </c>
      <c r="M46" s="35" t="s">
        <v>66</v>
      </c>
      <c r="N46" s="32" t="s">
        <v>207</v>
      </c>
    </row>
    <row r="47" spans="2:14" x14ac:dyDescent="0.45">
      <c r="B47" s="32" t="s">
        <v>53</v>
      </c>
      <c r="C47" s="32" t="s">
        <v>208</v>
      </c>
      <c r="D47" s="32" t="s">
        <v>208</v>
      </c>
      <c r="E47" s="32" t="s">
        <v>56</v>
      </c>
      <c r="F47" s="32" t="s">
        <v>209</v>
      </c>
      <c r="G47" s="32" t="s">
        <v>210</v>
      </c>
      <c r="H47" s="31" t="s">
        <v>59</v>
      </c>
      <c r="I47" s="32" t="s">
        <v>35</v>
      </c>
      <c r="J47" s="33" t="s">
        <v>60</v>
      </c>
      <c r="K47" s="32"/>
      <c r="L47" s="34" t="s">
        <v>65</v>
      </c>
      <c r="M47" s="35" t="s">
        <v>66</v>
      </c>
      <c r="N47" s="32" t="s">
        <v>207</v>
      </c>
    </row>
  </sheetData>
  <phoneticPr fontId="1"/>
  <conditionalFormatting sqref="M5:M47">
    <cfRule type="expression" dxfId="4" priority="1">
      <formula>AND(L5="D", M5="")</formula>
    </cfRule>
  </conditionalFormatting>
  <dataValidations count="1">
    <dataValidation type="list" allowBlank="1" showInputMessage="1" showErrorMessage="1" sqref="H48:M1048576 B48:B1048576" xr:uid="{57AA83BC-952A-4965-A4F0-0D9331686A0E}">
      <formula1>#REF!</formula1>
    </dataValidation>
  </dataValidations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E8EB0E4-840C-401D-9E09-470A158EC264}">
          <x14:formula1>
            <xm:f>'（入力規則）'!$D$2:$D$6</xm:f>
          </x14:formula1>
          <xm:sqref>H5:H47</xm:sqref>
        </x14:dataValidation>
        <x14:dataValidation type="list" allowBlank="1" showInputMessage="1" showErrorMessage="1" xr:uid="{8F6F4AEB-CFE8-460B-9922-BC67B4601E6E}">
          <x14:formula1>
            <xm:f>'（入力規則）'!$E$2:$E$7</xm:f>
          </x14:formula1>
          <xm:sqref>I5:I47</xm:sqref>
        </x14:dataValidation>
        <x14:dataValidation type="list" allowBlank="1" showInputMessage="1" showErrorMessage="1" xr:uid="{A076F4DE-23FF-4CB9-AD62-DBDFC2D97969}">
          <x14:formula1>
            <xm:f>'（入力規則）'!$F$2:$F$3</xm:f>
          </x14:formula1>
          <xm:sqref>K5:K47</xm:sqref>
        </x14:dataValidation>
        <x14:dataValidation type="list" allowBlank="1" showInputMessage="1" showErrorMessage="1" xr:uid="{FCB5F2D2-7E8C-4DDA-8A42-D8176DB87F83}">
          <x14:formula1>
            <xm:f>'（入力規則）'!$H$2:$H$4</xm:f>
          </x14:formula1>
          <xm:sqref>M5:M47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7FAC-657B-4160-B678-3981D1A504A7}">
  <sheetPr>
    <tabColor theme="7" tint="0.79998168889431442"/>
    <pageSetUpPr fitToPage="1"/>
  </sheetPr>
  <dimension ref="B1:N44"/>
  <sheetViews>
    <sheetView showGridLines="0" zoomScale="70" zoomScaleNormal="70" workbookViewId="0">
      <pane xSplit="7" ySplit="5" topLeftCell="L6" activePane="bottomRight" state="frozen"/>
      <selection pane="topRight" activeCell="H1" sqref="H1"/>
      <selection pane="bottomLeft" activeCell="A7" sqref="A7"/>
      <selection pane="bottomRight" activeCell="M1" sqref="M1"/>
    </sheetView>
  </sheetViews>
  <sheetFormatPr defaultColWidth="8.69921875" defaultRowHeight="17.399999999999999" x14ac:dyDescent="0.45"/>
  <cols>
    <col min="1" max="1" width="1.59765625" style="12" customWidth="1"/>
    <col min="2" max="2" width="7.8984375" style="12" customWidth="1"/>
    <col min="3" max="4" width="16.09765625" style="12" bestFit="1" customWidth="1"/>
    <col min="5" max="5" width="15.3984375" style="12" bestFit="1" customWidth="1"/>
    <col min="6" max="6" width="57.5" style="12" bestFit="1" customWidth="1"/>
    <col min="7" max="7" width="18" style="12" bestFit="1" customWidth="1"/>
    <col min="8" max="8" width="13" style="12" bestFit="1" customWidth="1"/>
    <col min="9" max="9" width="16.59765625" style="12" customWidth="1"/>
    <col min="10" max="10" width="23.09765625" style="13" customWidth="1"/>
    <col min="11" max="11" width="10.59765625" style="12" customWidth="1"/>
    <col min="12" max="12" width="15.3984375" style="14" customWidth="1"/>
    <col min="13" max="13" width="24.5" style="15" customWidth="1"/>
    <col min="14" max="14" width="32" style="12" bestFit="1" customWidth="1"/>
    <col min="15" max="16384" width="8.69921875" style="12"/>
  </cols>
  <sheetData>
    <row r="1" spans="2:14" ht="21.6" x14ac:dyDescent="0.45">
      <c r="B1" s="12" t="s">
        <v>211</v>
      </c>
      <c r="M1" s="18"/>
    </row>
    <row r="2" spans="2:14" ht="22.2" thickBot="1" x14ac:dyDescent="0.5">
      <c r="B2" s="11" t="s">
        <v>38</v>
      </c>
    </row>
    <row r="3" spans="2:14" ht="22.2" thickBot="1" x14ac:dyDescent="0.5">
      <c r="B3" s="16" t="s">
        <v>39</v>
      </c>
      <c r="C3" s="17">
        <v>45471</v>
      </c>
      <c r="M3" s="18"/>
    </row>
    <row r="5" spans="2:14" ht="201" customHeight="1" thickBot="1" x14ac:dyDescent="0.5">
      <c r="B5" s="19" t="s">
        <v>40</v>
      </c>
      <c r="C5" s="20" t="s">
        <v>41</v>
      </c>
      <c r="D5" s="21" t="s">
        <v>42</v>
      </c>
      <c r="E5" s="21" t="s">
        <v>43</v>
      </c>
      <c r="F5" s="19" t="s">
        <v>44</v>
      </c>
      <c r="G5" s="22" t="s">
        <v>45</v>
      </c>
      <c r="H5" s="23" t="s">
        <v>46</v>
      </c>
      <c r="I5" s="24" t="s">
        <v>47</v>
      </c>
      <c r="J5" s="25" t="s">
        <v>212</v>
      </c>
      <c r="K5" s="26" t="s">
        <v>49</v>
      </c>
      <c r="L5" s="27" t="s">
        <v>50</v>
      </c>
      <c r="M5" s="28" t="s">
        <v>51</v>
      </c>
      <c r="N5" s="29" t="s">
        <v>52</v>
      </c>
    </row>
    <row r="6" spans="2:14" ht="18" thickTop="1" x14ac:dyDescent="0.45">
      <c r="B6" s="30" t="s">
        <v>53</v>
      </c>
      <c r="C6" s="30" t="s">
        <v>54</v>
      </c>
      <c r="D6" s="30" t="s">
        <v>55</v>
      </c>
      <c r="E6" s="30" t="s">
        <v>56</v>
      </c>
      <c r="F6" s="31" t="s">
        <v>57</v>
      </c>
      <c r="G6" s="32" t="s">
        <v>58</v>
      </c>
      <c r="H6" s="31" t="s">
        <v>75</v>
      </c>
      <c r="I6" s="32" t="s">
        <v>35</v>
      </c>
      <c r="J6" s="33" t="s">
        <v>60</v>
      </c>
      <c r="K6" s="32"/>
      <c r="L6" s="39" t="e" cm="1">
        <f t="array" ref="L6">_xlfn.IFS(#REF!&gt;=1.5, "A",#REF!&gt;1, "B",#REF!=1, "C",#REF!&lt;1, "D")</f>
        <v>#REF!</v>
      </c>
      <c r="M6" s="35"/>
      <c r="N6" s="32"/>
    </row>
    <row r="7" spans="2:14" x14ac:dyDescent="0.45">
      <c r="B7" s="32" t="s">
        <v>53</v>
      </c>
      <c r="C7" s="32" t="s">
        <v>62</v>
      </c>
      <c r="D7" s="32" t="s">
        <v>62</v>
      </c>
      <c r="E7" s="32" t="s">
        <v>56</v>
      </c>
      <c r="F7" s="36" t="s">
        <v>63</v>
      </c>
      <c r="G7" s="32" t="s">
        <v>64</v>
      </c>
      <c r="H7" s="36" t="s">
        <v>59</v>
      </c>
      <c r="I7" s="32" t="s">
        <v>35</v>
      </c>
      <c r="J7" s="33" t="s">
        <v>60</v>
      </c>
      <c r="K7" s="32"/>
      <c r="L7" s="39" t="e" cm="1">
        <f t="array" ref="L7">_xlfn.IFS(#REF!&gt;=1.5, "A",#REF!&gt;1, "B",#REF!=1, "C",#REF!&lt;1, "D")</f>
        <v>#REF!</v>
      </c>
      <c r="M7" s="35"/>
      <c r="N7" s="32"/>
    </row>
    <row r="8" spans="2:14" x14ac:dyDescent="0.45">
      <c r="B8" s="32" t="s">
        <v>53</v>
      </c>
      <c r="C8" s="32" t="s">
        <v>68</v>
      </c>
      <c r="D8" s="37" t="s">
        <v>68</v>
      </c>
      <c r="E8" s="32" t="s">
        <v>56</v>
      </c>
      <c r="F8" s="32" t="s">
        <v>69</v>
      </c>
      <c r="G8" s="32" t="s">
        <v>70</v>
      </c>
      <c r="H8" s="32" t="s">
        <v>59</v>
      </c>
      <c r="I8" s="32" t="s">
        <v>35</v>
      </c>
      <c r="J8" s="33" t="s">
        <v>60</v>
      </c>
      <c r="K8" s="32"/>
      <c r="L8" s="39" t="e" cm="1">
        <f t="array" ref="L8">_xlfn.IFS(#REF!&gt;=1.5, "A",#REF!&gt;1, "B",#REF!=1, "C",#REF!&lt;1, "D")</f>
        <v>#REF!</v>
      </c>
      <c r="M8" s="35"/>
      <c r="N8" s="32"/>
    </row>
    <row r="9" spans="2:14" x14ac:dyDescent="0.45">
      <c r="B9" s="32" t="s">
        <v>53</v>
      </c>
      <c r="C9" s="32" t="s">
        <v>71</v>
      </c>
      <c r="D9" s="32" t="s">
        <v>72</v>
      </c>
      <c r="E9" s="32" t="s">
        <v>56</v>
      </c>
      <c r="F9" s="32" t="s">
        <v>73</v>
      </c>
      <c r="G9" s="32" t="s">
        <v>74</v>
      </c>
      <c r="H9" s="32" t="s">
        <v>139</v>
      </c>
      <c r="I9" s="32" t="s">
        <v>35</v>
      </c>
      <c r="J9" s="33" t="s">
        <v>60</v>
      </c>
      <c r="K9" s="32"/>
      <c r="L9" s="39" t="e" cm="1">
        <f t="array" ref="L9">_xlfn.IFS(#REF!&gt;=1.5, "A",#REF!&gt;1, "B",#REF!=1, "C",#REF!&lt;1, "D")</f>
        <v>#REF!</v>
      </c>
      <c r="M9" s="35"/>
      <c r="N9" s="32"/>
    </row>
    <row r="10" spans="2:14" x14ac:dyDescent="0.45">
      <c r="B10" s="32" t="s">
        <v>53</v>
      </c>
      <c r="C10" s="32" t="s">
        <v>77</v>
      </c>
      <c r="D10" s="32" t="s">
        <v>78</v>
      </c>
      <c r="E10" s="32" t="s">
        <v>56</v>
      </c>
      <c r="F10" s="32" t="s">
        <v>79</v>
      </c>
      <c r="G10" s="32" t="s">
        <v>80</v>
      </c>
      <c r="H10" s="32" t="s">
        <v>139</v>
      </c>
      <c r="I10" s="32" t="s">
        <v>35</v>
      </c>
      <c r="J10" s="33" t="s">
        <v>60</v>
      </c>
      <c r="K10" s="32"/>
      <c r="L10" s="39" t="e" cm="1">
        <f t="array" ref="L10">_xlfn.IFS(#REF!&gt;=1.5, "A",#REF!&gt;1, "B",#REF!=1, "C",#REF!&lt;1, "D")</f>
        <v>#REF!</v>
      </c>
      <c r="M10" s="35"/>
      <c r="N10" s="32"/>
    </row>
    <row r="11" spans="2:14" x14ac:dyDescent="0.45">
      <c r="B11" s="32" t="s">
        <v>53</v>
      </c>
      <c r="C11" s="32" t="s">
        <v>81</v>
      </c>
      <c r="D11" s="32" t="s">
        <v>82</v>
      </c>
      <c r="E11" s="32" t="s">
        <v>56</v>
      </c>
      <c r="F11" s="32" t="s">
        <v>83</v>
      </c>
      <c r="G11" s="32" t="s">
        <v>84</v>
      </c>
      <c r="H11" s="32" t="s">
        <v>139</v>
      </c>
      <c r="I11" s="32" t="s">
        <v>35</v>
      </c>
      <c r="J11" s="33" t="s">
        <v>60</v>
      </c>
      <c r="K11" s="32"/>
      <c r="L11" s="39" t="e" cm="1">
        <f t="array" ref="L11">_xlfn.IFS(#REF!&gt;=1.5, "A",#REF!&gt;1, "B",#REF!=1, "C",#REF!&lt;1, "D")</f>
        <v>#REF!</v>
      </c>
      <c r="M11" s="35"/>
      <c r="N11" s="32"/>
    </row>
    <row r="12" spans="2:14" x14ac:dyDescent="0.45">
      <c r="B12" s="32" t="s">
        <v>53</v>
      </c>
      <c r="C12" s="32" t="s">
        <v>85</v>
      </c>
      <c r="D12" s="32" t="s">
        <v>86</v>
      </c>
      <c r="E12" s="32" t="s">
        <v>56</v>
      </c>
      <c r="F12" s="32" t="s">
        <v>87</v>
      </c>
      <c r="G12" s="32" t="s">
        <v>88</v>
      </c>
      <c r="H12" s="32" t="s">
        <v>139</v>
      </c>
      <c r="I12" s="32" t="s">
        <v>35</v>
      </c>
      <c r="J12" s="33" t="s">
        <v>60</v>
      </c>
      <c r="K12" s="32"/>
      <c r="L12" s="39" t="e" cm="1">
        <f t="array" ref="L12">_xlfn.IFS(#REF!&gt;=1.5, "A",#REF!&gt;1, "B",#REF!=1, "C",#REF!&lt;1, "D")</f>
        <v>#REF!</v>
      </c>
      <c r="M12" s="35"/>
      <c r="N12" s="32"/>
    </row>
    <row r="13" spans="2:14" x14ac:dyDescent="0.45">
      <c r="B13" s="32" t="s">
        <v>53</v>
      </c>
      <c r="C13" s="32" t="s">
        <v>89</v>
      </c>
      <c r="D13" s="32" t="s">
        <v>90</v>
      </c>
      <c r="E13" s="32" t="s">
        <v>56</v>
      </c>
      <c r="F13" s="32" t="s">
        <v>91</v>
      </c>
      <c r="G13" s="32" t="s">
        <v>92</v>
      </c>
      <c r="H13" s="32" t="s">
        <v>75</v>
      </c>
      <c r="I13" s="32" t="s">
        <v>35</v>
      </c>
      <c r="J13" s="33" t="s">
        <v>60</v>
      </c>
      <c r="K13" s="32"/>
      <c r="L13" s="39" t="e" cm="1">
        <f t="array" ref="L13">_xlfn.IFS(#REF!&gt;=1.5, "A",#REF!&gt;1, "B",#REF!=1, "C",#REF!&lt;1, "D")</f>
        <v>#REF!</v>
      </c>
      <c r="M13" s="35"/>
      <c r="N13" s="32"/>
    </row>
    <row r="14" spans="2:14" x14ac:dyDescent="0.45">
      <c r="B14" s="32" t="s">
        <v>53</v>
      </c>
      <c r="C14" s="32" t="s">
        <v>93</v>
      </c>
      <c r="D14" s="32" t="s">
        <v>94</v>
      </c>
      <c r="E14" s="32" t="s">
        <v>56</v>
      </c>
      <c r="F14" s="32" t="s">
        <v>95</v>
      </c>
      <c r="G14" s="32" t="s">
        <v>96</v>
      </c>
      <c r="H14" s="32" t="s">
        <v>139</v>
      </c>
      <c r="I14" s="32" t="s">
        <v>35</v>
      </c>
      <c r="J14" s="33" t="s">
        <v>60</v>
      </c>
      <c r="K14" s="32"/>
      <c r="L14" s="39" t="e" cm="1">
        <f t="array" ref="L14">_xlfn.IFS(#REF!&gt;=1.5, "A",#REF!&gt;1, "B",#REF!=1, "C",#REF!&lt;1, "D")</f>
        <v>#REF!</v>
      </c>
      <c r="M14" s="35"/>
      <c r="N14" s="32"/>
    </row>
    <row r="15" spans="2:14" x14ac:dyDescent="0.45">
      <c r="B15" s="32" t="s">
        <v>53</v>
      </c>
      <c r="C15" s="32" t="s">
        <v>97</v>
      </c>
      <c r="D15" s="32" t="s">
        <v>98</v>
      </c>
      <c r="E15" s="32" t="s">
        <v>56</v>
      </c>
      <c r="F15" s="32" t="s">
        <v>99</v>
      </c>
      <c r="G15" s="32" t="s">
        <v>100</v>
      </c>
      <c r="H15" s="32" t="s">
        <v>75</v>
      </c>
      <c r="I15" s="32" t="s">
        <v>35</v>
      </c>
      <c r="J15" s="33" t="s">
        <v>60</v>
      </c>
      <c r="K15" s="32"/>
      <c r="L15" s="39" t="e" cm="1">
        <f t="array" ref="L15">_xlfn.IFS(#REF!&gt;=1.5, "A",#REF!&gt;1, "B",#REF!=1, "C",#REF!&lt;1, "D")</f>
        <v>#REF!</v>
      </c>
      <c r="M15" s="35"/>
      <c r="N15" s="32"/>
    </row>
    <row r="16" spans="2:14" x14ac:dyDescent="0.45">
      <c r="B16" s="32" t="s">
        <v>101</v>
      </c>
      <c r="C16" s="32" t="s">
        <v>102</v>
      </c>
      <c r="D16" s="32" t="s">
        <v>102</v>
      </c>
      <c r="E16" s="32" t="s">
        <v>56</v>
      </c>
      <c r="F16" s="32" t="s">
        <v>103</v>
      </c>
      <c r="G16" s="32" t="s">
        <v>104</v>
      </c>
      <c r="H16" s="32" t="s">
        <v>59</v>
      </c>
      <c r="I16" s="32" t="s">
        <v>35</v>
      </c>
      <c r="J16" s="33" t="s">
        <v>60</v>
      </c>
      <c r="K16" s="32"/>
      <c r="L16" s="39" t="e" cm="1">
        <f t="array" ref="L16">_xlfn.IFS(#REF!&gt;=1.5, "A",#REF!&gt;1, "B",#REF!=1, "C",#REF!&lt;1, "D")</f>
        <v>#REF!</v>
      </c>
      <c r="M16" s="35"/>
      <c r="N16" s="32"/>
    </row>
    <row r="17" spans="2:14" x14ac:dyDescent="0.45">
      <c r="B17" s="32" t="s">
        <v>101</v>
      </c>
      <c r="C17" s="32" t="s">
        <v>105</v>
      </c>
      <c r="D17" s="32" t="s">
        <v>105</v>
      </c>
      <c r="E17" s="32" t="s">
        <v>56</v>
      </c>
      <c r="F17" s="32" t="s">
        <v>106</v>
      </c>
      <c r="G17" s="32" t="s">
        <v>107</v>
      </c>
      <c r="H17" s="32" t="s">
        <v>59</v>
      </c>
      <c r="I17" s="32" t="s">
        <v>35</v>
      </c>
      <c r="J17" s="33" t="s">
        <v>60</v>
      </c>
      <c r="K17" s="32"/>
      <c r="L17" s="39" t="e" cm="1">
        <f t="array" ref="L17">_xlfn.IFS(#REF!&gt;=1.5, "A",#REF!&gt;1, "B",#REF!=1, "C",#REF!&lt;1, "D")</f>
        <v>#REF!</v>
      </c>
      <c r="M17" s="35"/>
      <c r="N17" s="32"/>
    </row>
    <row r="18" spans="2:14" x14ac:dyDescent="0.45">
      <c r="B18" s="32" t="s">
        <v>101</v>
      </c>
      <c r="C18" s="32" t="s">
        <v>108</v>
      </c>
      <c r="D18" s="32" t="s">
        <v>108</v>
      </c>
      <c r="E18" s="32" t="s">
        <v>56</v>
      </c>
      <c r="F18" s="32" t="s">
        <v>109</v>
      </c>
      <c r="G18" s="32" t="s">
        <v>110</v>
      </c>
      <c r="H18" s="32" t="s">
        <v>59</v>
      </c>
      <c r="I18" s="32" t="s">
        <v>35</v>
      </c>
      <c r="J18" s="33" t="s">
        <v>60</v>
      </c>
      <c r="K18" s="32"/>
      <c r="L18" s="39" t="e" cm="1">
        <f t="array" ref="L18">_xlfn.IFS(#REF!&gt;=1.5, "A",#REF!&gt;1, "B",#REF!=1, "C",#REF!&lt;1, "D")</f>
        <v>#REF!</v>
      </c>
      <c r="M18" s="35"/>
      <c r="N18" s="32"/>
    </row>
    <row r="19" spans="2:14" x14ac:dyDescent="0.45">
      <c r="B19" s="32" t="s">
        <v>101</v>
      </c>
      <c r="C19" s="32" t="s">
        <v>111</v>
      </c>
      <c r="D19" s="32" t="s">
        <v>111</v>
      </c>
      <c r="E19" s="32" t="s">
        <v>56</v>
      </c>
      <c r="F19" s="32" t="s">
        <v>112</v>
      </c>
      <c r="G19" s="32" t="s">
        <v>113</v>
      </c>
      <c r="H19" s="32" t="s">
        <v>59</v>
      </c>
      <c r="I19" s="32" t="s">
        <v>35</v>
      </c>
      <c r="J19" s="33" t="s">
        <v>60</v>
      </c>
      <c r="K19" s="32"/>
      <c r="L19" s="39" t="e" cm="1">
        <f t="array" ref="L19">_xlfn.IFS(#REF!&gt;=1.5, "A",#REF!&gt;1, "B",#REF!=1, "C",#REF!&lt;1, "D")</f>
        <v>#REF!</v>
      </c>
      <c r="M19" s="35"/>
      <c r="N19" s="32"/>
    </row>
    <row r="20" spans="2:14" x14ac:dyDescent="0.45">
      <c r="B20" s="32" t="s">
        <v>101</v>
      </c>
      <c r="C20" s="32" t="s">
        <v>114</v>
      </c>
      <c r="D20" s="32" t="s">
        <v>114</v>
      </c>
      <c r="E20" s="32" t="s">
        <v>56</v>
      </c>
      <c r="F20" s="32" t="s">
        <v>115</v>
      </c>
      <c r="G20" s="32" t="s">
        <v>116</v>
      </c>
      <c r="H20" s="32" t="s">
        <v>59</v>
      </c>
      <c r="I20" s="32" t="s">
        <v>35</v>
      </c>
      <c r="J20" s="33" t="s">
        <v>60</v>
      </c>
      <c r="K20" s="32"/>
      <c r="L20" s="39" t="e" cm="1">
        <f t="array" ref="L20">_xlfn.IFS(#REF!&gt;=1.5, "A",#REF!&gt;1, "B",#REF!=1, "C",#REF!&lt;1, "D")</f>
        <v>#REF!</v>
      </c>
      <c r="M20" s="35"/>
      <c r="N20" s="32"/>
    </row>
    <row r="21" spans="2:14" x14ac:dyDescent="0.45">
      <c r="B21" s="32" t="s">
        <v>101</v>
      </c>
      <c r="C21" s="32" t="s">
        <v>117</v>
      </c>
      <c r="D21" s="32" t="s">
        <v>117</v>
      </c>
      <c r="E21" s="32" t="s">
        <v>56</v>
      </c>
      <c r="F21" s="32" t="s">
        <v>118</v>
      </c>
      <c r="G21" s="32" t="s">
        <v>119</v>
      </c>
      <c r="H21" s="32" t="s">
        <v>59</v>
      </c>
      <c r="I21" s="32" t="s">
        <v>35</v>
      </c>
      <c r="J21" s="33" t="s">
        <v>60</v>
      </c>
      <c r="K21" s="32"/>
      <c r="L21" s="39" t="e" cm="1">
        <f t="array" ref="L21">_xlfn.IFS(#REF!&gt;=1.5, "A",#REF!&gt;1, "B",#REF!=1, "C",#REF!&lt;1, "D")</f>
        <v>#REF!</v>
      </c>
      <c r="M21" s="35"/>
      <c r="N21" s="32"/>
    </row>
    <row r="22" spans="2:14" x14ac:dyDescent="0.45">
      <c r="B22" s="32" t="s">
        <v>101</v>
      </c>
      <c r="C22" s="32" t="s">
        <v>120</v>
      </c>
      <c r="D22" s="32" t="s">
        <v>120</v>
      </c>
      <c r="E22" s="32" t="s">
        <v>56</v>
      </c>
      <c r="F22" s="32" t="s">
        <v>121</v>
      </c>
      <c r="G22" s="32" t="s">
        <v>122</v>
      </c>
      <c r="H22" s="32" t="s">
        <v>59</v>
      </c>
      <c r="I22" s="32" t="s">
        <v>35</v>
      </c>
      <c r="J22" s="33" t="s">
        <v>60</v>
      </c>
      <c r="K22" s="32"/>
      <c r="L22" s="39" t="e" cm="1">
        <f t="array" ref="L22">_xlfn.IFS(#REF!&gt;=1.5, "A",#REF!&gt;1, "B",#REF!=1, "C",#REF!&lt;1, "D")</f>
        <v>#REF!</v>
      </c>
      <c r="M22" s="35"/>
      <c r="N22" s="32"/>
    </row>
    <row r="23" spans="2:14" x14ac:dyDescent="0.45">
      <c r="B23" s="32" t="s">
        <v>101</v>
      </c>
      <c r="C23" s="32" t="s">
        <v>123</v>
      </c>
      <c r="D23" s="32" t="s">
        <v>123</v>
      </c>
      <c r="E23" s="32" t="s">
        <v>56</v>
      </c>
      <c r="F23" s="32" t="s">
        <v>124</v>
      </c>
      <c r="G23" s="32" t="s">
        <v>125</v>
      </c>
      <c r="H23" s="32" t="s">
        <v>59</v>
      </c>
      <c r="I23" s="32" t="s">
        <v>35</v>
      </c>
      <c r="J23" s="33" t="s">
        <v>60</v>
      </c>
      <c r="K23" s="32"/>
      <c r="L23" s="39" t="e" cm="1">
        <f t="array" ref="L23">_xlfn.IFS(#REF!&gt;=1.5, "A",#REF!&gt;1, "B",#REF!=1, "C",#REF!&lt;1, "D")</f>
        <v>#REF!</v>
      </c>
      <c r="M23" s="35"/>
      <c r="N23" s="32"/>
    </row>
    <row r="24" spans="2:14" x14ac:dyDescent="0.45">
      <c r="B24" s="32" t="s">
        <v>101</v>
      </c>
      <c r="C24" s="32" t="s">
        <v>126</v>
      </c>
      <c r="D24" s="32" t="s">
        <v>126</v>
      </c>
      <c r="E24" s="32" t="s">
        <v>56</v>
      </c>
      <c r="F24" s="32" t="s">
        <v>127</v>
      </c>
      <c r="G24" s="32" t="s">
        <v>128</v>
      </c>
      <c r="H24" s="32" t="s">
        <v>59</v>
      </c>
      <c r="I24" s="32" t="s">
        <v>35</v>
      </c>
      <c r="J24" s="33" t="s">
        <v>60</v>
      </c>
      <c r="K24" s="32"/>
      <c r="L24" s="39" t="e" cm="1">
        <f t="array" ref="L24">_xlfn.IFS(#REF!&gt;=1.5, "A",#REF!&gt;1, "B",#REF!=1, "C",#REF!&lt;1, "D")</f>
        <v>#REF!</v>
      </c>
      <c r="M24" s="35"/>
      <c r="N24" s="32"/>
    </row>
    <row r="25" spans="2:14" x14ac:dyDescent="0.45">
      <c r="B25" s="32" t="s">
        <v>53</v>
      </c>
      <c r="C25" s="32" t="s">
        <v>129</v>
      </c>
      <c r="D25" s="32" t="s">
        <v>129</v>
      </c>
      <c r="E25" s="32" t="s">
        <v>56</v>
      </c>
      <c r="F25" s="32" t="s">
        <v>130</v>
      </c>
      <c r="G25" s="32" t="s">
        <v>131</v>
      </c>
      <c r="H25" s="32" t="s">
        <v>75</v>
      </c>
      <c r="I25" s="32" t="s">
        <v>35</v>
      </c>
      <c r="J25" s="33" t="s">
        <v>60</v>
      </c>
      <c r="K25" s="32"/>
      <c r="L25" s="39" t="e" cm="1">
        <f t="array" ref="L25">_xlfn.IFS(#REF!&gt;=1.5, "A",#REF!&gt;1, "B",#REF!=1, "C",#REF!&lt;1, "D")</f>
        <v>#REF!</v>
      </c>
      <c r="M25" s="35"/>
      <c r="N25" s="32"/>
    </row>
    <row r="26" spans="2:14" x14ac:dyDescent="0.45">
      <c r="B26" s="32" t="s">
        <v>53</v>
      </c>
      <c r="C26" s="32" t="s">
        <v>132</v>
      </c>
      <c r="D26" s="32" t="s">
        <v>132</v>
      </c>
      <c r="E26" s="32" t="s">
        <v>56</v>
      </c>
      <c r="F26" s="32" t="s">
        <v>133</v>
      </c>
      <c r="G26" s="32" t="s">
        <v>134</v>
      </c>
      <c r="H26" s="32" t="s">
        <v>139</v>
      </c>
      <c r="I26" s="32" t="s">
        <v>35</v>
      </c>
      <c r="J26" s="33" t="s">
        <v>60</v>
      </c>
      <c r="K26" s="32"/>
      <c r="L26" s="39" t="e" cm="1">
        <f t="array" ref="L26">_xlfn.IFS(#REF!&gt;=1.5, "A",#REF!&gt;1, "B",#REF!=1, "C",#REF!&lt;1, "D")</f>
        <v>#REF!</v>
      </c>
      <c r="M26" s="35"/>
      <c r="N26" s="32"/>
    </row>
    <row r="27" spans="2:14" x14ac:dyDescent="0.45">
      <c r="B27" s="32" t="s">
        <v>53</v>
      </c>
      <c r="C27" s="32" t="s">
        <v>152</v>
      </c>
      <c r="D27" s="32" t="s">
        <v>153</v>
      </c>
      <c r="E27" s="32" t="s">
        <v>56</v>
      </c>
      <c r="F27" s="32" t="s">
        <v>154</v>
      </c>
      <c r="G27" s="32" t="s">
        <v>155</v>
      </c>
      <c r="H27" s="32" t="s">
        <v>139</v>
      </c>
      <c r="I27" s="32" t="s">
        <v>35</v>
      </c>
      <c r="J27" s="33" t="s">
        <v>60</v>
      </c>
      <c r="K27" s="32"/>
      <c r="L27" s="39" t="e" cm="1">
        <f t="array" ref="L27">_xlfn.IFS(#REF!&gt;=1.5, "A",#REF!&gt;1, "B",#REF!=1, "C",#REF!&lt;1, "D")</f>
        <v>#REF!</v>
      </c>
      <c r="M27" s="35" t="s">
        <v>213</v>
      </c>
      <c r="N27" s="32"/>
    </row>
    <row r="28" spans="2:14" x14ac:dyDescent="0.45">
      <c r="B28" s="32" t="s">
        <v>53</v>
      </c>
      <c r="C28" s="32" t="s">
        <v>156</v>
      </c>
      <c r="D28" s="32" t="s">
        <v>157</v>
      </c>
      <c r="E28" s="32" t="s">
        <v>56</v>
      </c>
      <c r="F28" s="32" t="s">
        <v>158</v>
      </c>
      <c r="G28" s="32" t="s">
        <v>159</v>
      </c>
      <c r="H28" s="32" t="s">
        <v>139</v>
      </c>
      <c r="I28" s="32" t="s">
        <v>35</v>
      </c>
      <c r="J28" s="33" t="s">
        <v>60</v>
      </c>
      <c r="K28" s="32"/>
      <c r="L28" s="39" t="e" cm="1">
        <f t="array" ref="L28">_xlfn.IFS(#REF!&gt;=1.5, "A",#REF!&gt;1, "B",#REF!=1, "C",#REF!&lt;1, "D")</f>
        <v>#REF!</v>
      </c>
      <c r="M28" s="35"/>
      <c r="N28" s="32"/>
    </row>
    <row r="29" spans="2:14" x14ac:dyDescent="0.45">
      <c r="B29" s="32" t="s">
        <v>53</v>
      </c>
      <c r="C29" s="32" t="s">
        <v>160</v>
      </c>
      <c r="D29" s="32" t="s">
        <v>160</v>
      </c>
      <c r="E29" s="32" t="s">
        <v>56</v>
      </c>
      <c r="F29" s="32" t="s">
        <v>161</v>
      </c>
      <c r="G29" s="32" t="s">
        <v>155</v>
      </c>
      <c r="H29" s="32" t="s">
        <v>59</v>
      </c>
      <c r="I29" s="32" t="s">
        <v>35</v>
      </c>
      <c r="J29" s="33" t="s">
        <v>60</v>
      </c>
      <c r="K29" s="32"/>
      <c r="L29" s="39" t="e" cm="1">
        <f t="array" ref="L29">_xlfn.IFS(#REF!&gt;=1.5, "A",#REF!&gt;1, "B",#REF!=1, "C",#REF!&lt;1, "D")</f>
        <v>#REF!</v>
      </c>
      <c r="M29" s="35"/>
      <c r="N29" s="32"/>
    </row>
    <row r="30" spans="2:14" x14ac:dyDescent="0.45">
      <c r="B30" s="32" t="s">
        <v>53</v>
      </c>
      <c r="C30" s="32" t="s">
        <v>162</v>
      </c>
      <c r="D30" s="32" t="s">
        <v>163</v>
      </c>
      <c r="E30" s="32" t="s">
        <v>56</v>
      </c>
      <c r="F30" s="32" t="s">
        <v>164</v>
      </c>
      <c r="G30" s="32" t="s">
        <v>159</v>
      </c>
      <c r="H30" s="32" t="s">
        <v>59</v>
      </c>
      <c r="I30" s="32" t="s">
        <v>35</v>
      </c>
      <c r="J30" s="33" t="s">
        <v>60</v>
      </c>
      <c r="K30" s="32"/>
      <c r="L30" s="39" t="e" cm="1">
        <f t="array" ref="L30">_xlfn.IFS(#REF!&gt;=1.5, "A",#REF!&gt;1, "B",#REF!=1, "C",#REF!&lt;1, "D")</f>
        <v>#REF!</v>
      </c>
      <c r="M30" s="35"/>
      <c r="N30" s="32"/>
    </row>
    <row r="31" spans="2:14" x14ac:dyDescent="0.45">
      <c r="B31" s="32" t="s">
        <v>53</v>
      </c>
      <c r="C31" s="32" t="s">
        <v>165</v>
      </c>
      <c r="D31" s="32" t="s">
        <v>166</v>
      </c>
      <c r="E31" s="32" t="s">
        <v>56</v>
      </c>
      <c r="F31" s="32" t="s">
        <v>167</v>
      </c>
      <c r="G31" s="32" t="s">
        <v>168</v>
      </c>
      <c r="H31" s="32" t="s">
        <v>59</v>
      </c>
      <c r="I31" s="32" t="s">
        <v>35</v>
      </c>
      <c r="J31" s="33" t="s">
        <v>60</v>
      </c>
      <c r="K31" s="32"/>
      <c r="L31" s="39" t="e" cm="1">
        <f t="array" ref="L31">_xlfn.IFS(#REF!&gt;=1.5, "A",#REF!&gt;1, "B",#REF!=1, "C",#REF!&lt;1, "D")</f>
        <v>#REF!</v>
      </c>
      <c r="M31" s="35"/>
      <c r="N31" s="32"/>
    </row>
    <row r="32" spans="2:14" x14ac:dyDescent="0.45">
      <c r="B32" s="32" t="s">
        <v>53</v>
      </c>
      <c r="C32" s="32" t="s">
        <v>169</v>
      </c>
      <c r="D32" s="32" t="s">
        <v>169</v>
      </c>
      <c r="E32" s="32" t="s">
        <v>56</v>
      </c>
      <c r="F32" s="32" t="s">
        <v>170</v>
      </c>
      <c r="G32" s="32" t="s">
        <v>134</v>
      </c>
      <c r="H32" s="32" t="s">
        <v>75</v>
      </c>
      <c r="I32" s="32" t="s">
        <v>35</v>
      </c>
      <c r="J32" s="33" t="s">
        <v>60</v>
      </c>
      <c r="K32" s="32"/>
      <c r="L32" s="39" t="e" cm="1">
        <f t="array" ref="L32">_xlfn.IFS(#REF!&gt;=1.5, "A",#REF!&gt;1, "B",#REF!=1, "C",#REF!&lt;1, "D")</f>
        <v>#REF!</v>
      </c>
      <c r="M32" s="35"/>
      <c r="N32" s="32"/>
    </row>
    <row r="33" spans="2:14" x14ac:dyDescent="0.45">
      <c r="B33" s="32" t="s">
        <v>172</v>
      </c>
      <c r="C33" s="32" t="s">
        <v>173</v>
      </c>
      <c r="D33" s="32" t="s">
        <v>173</v>
      </c>
      <c r="E33" s="32" t="s">
        <v>56</v>
      </c>
      <c r="F33" s="32" t="s">
        <v>174</v>
      </c>
      <c r="G33" s="32" t="s">
        <v>175</v>
      </c>
      <c r="H33" s="32" t="s">
        <v>59</v>
      </c>
      <c r="I33" s="32" t="s">
        <v>35</v>
      </c>
      <c r="J33" s="33" t="s">
        <v>60</v>
      </c>
      <c r="K33" s="32"/>
      <c r="L33" s="39" t="e" cm="1">
        <f t="array" ref="L33">_xlfn.IFS(#REF!&gt;=1.5, "A",#REF!&gt;1, "B",#REF!=1, "C",#REF!&lt;1, "D")</f>
        <v>#REF!</v>
      </c>
      <c r="M33" s="35"/>
      <c r="N33" s="32"/>
    </row>
    <row r="34" spans="2:14" x14ac:dyDescent="0.45">
      <c r="B34" s="32" t="s">
        <v>172</v>
      </c>
      <c r="C34" s="32" t="s">
        <v>176</v>
      </c>
      <c r="D34" s="32" t="s">
        <v>176</v>
      </c>
      <c r="E34" s="32" t="s">
        <v>56</v>
      </c>
      <c r="F34" s="32" t="s">
        <v>177</v>
      </c>
      <c r="G34" s="32" t="s">
        <v>178</v>
      </c>
      <c r="H34" s="32" t="s">
        <v>59</v>
      </c>
      <c r="I34" s="32" t="s">
        <v>35</v>
      </c>
      <c r="J34" s="33" t="s">
        <v>60</v>
      </c>
      <c r="K34" s="32"/>
      <c r="L34" s="39" t="e" cm="1">
        <f t="array" ref="L34">_xlfn.IFS(#REF!&gt;=1.5, "A",#REF!&gt;1, "B",#REF!=1, "C",#REF!&lt;1, "D")</f>
        <v>#REF!</v>
      </c>
      <c r="M34" s="35"/>
      <c r="N34" s="32"/>
    </row>
    <row r="35" spans="2:14" x14ac:dyDescent="0.45">
      <c r="B35" s="32" t="s">
        <v>53</v>
      </c>
      <c r="C35" s="32" t="s">
        <v>179</v>
      </c>
      <c r="D35" s="32" t="s">
        <v>179</v>
      </c>
      <c r="E35" s="32" t="s">
        <v>56</v>
      </c>
      <c r="F35" s="32" t="s">
        <v>180</v>
      </c>
      <c r="G35" s="32" t="s">
        <v>181</v>
      </c>
      <c r="H35" s="32" t="s">
        <v>59</v>
      </c>
      <c r="I35" s="32" t="s">
        <v>35</v>
      </c>
      <c r="J35" s="33" t="s">
        <v>60</v>
      </c>
      <c r="K35" s="32"/>
      <c r="L35" s="39" t="e" cm="1">
        <f t="array" ref="L35">_xlfn.IFS(#REF!&gt;=1.5, "A",#REF!&gt;1, "B",#REF!=1, "C",#REF!&lt;1, "D")</f>
        <v>#REF!</v>
      </c>
      <c r="M35" s="35"/>
      <c r="N35" s="32"/>
    </row>
    <row r="36" spans="2:14" x14ac:dyDescent="0.45">
      <c r="B36" s="32" t="s">
        <v>53</v>
      </c>
      <c r="C36" s="32" t="s">
        <v>182</v>
      </c>
      <c r="D36" s="32" t="s">
        <v>182</v>
      </c>
      <c r="E36" s="32" t="s">
        <v>56</v>
      </c>
      <c r="F36" s="32" t="s">
        <v>183</v>
      </c>
      <c r="G36" s="32" t="s">
        <v>184</v>
      </c>
      <c r="H36" s="32" t="s">
        <v>59</v>
      </c>
      <c r="I36" s="32" t="s">
        <v>35</v>
      </c>
      <c r="J36" s="33" t="s">
        <v>60</v>
      </c>
      <c r="K36" s="32"/>
      <c r="L36" s="39" t="e" cm="1">
        <f t="array" ref="L36">_xlfn.IFS(#REF!&gt;=1.5, "A",#REF!&gt;1, "B",#REF!=1, "C",#REF!&lt;1, "D")</f>
        <v>#REF!</v>
      </c>
      <c r="M36" s="35"/>
      <c r="N36" s="32"/>
    </row>
    <row r="37" spans="2:14" x14ac:dyDescent="0.45">
      <c r="B37" s="32" t="s">
        <v>53</v>
      </c>
      <c r="C37" s="32" t="s">
        <v>185</v>
      </c>
      <c r="D37" s="32" t="s">
        <v>186</v>
      </c>
      <c r="E37" s="32" t="s">
        <v>56</v>
      </c>
      <c r="F37" s="32" t="s">
        <v>187</v>
      </c>
      <c r="G37" s="32" t="s">
        <v>131</v>
      </c>
      <c r="H37" s="32" t="s">
        <v>139</v>
      </c>
      <c r="I37" s="32" t="s">
        <v>35</v>
      </c>
      <c r="J37" s="33" t="s">
        <v>60</v>
      </c>
      <c r="K37" s="32"/>
      <c r="L37" s="39" t="e" cm="1">
        <f t="array" ref="L37">_xlfn.IFS(#REF!&gt;=1.5, "A",#REF!&gt;1, "B",#REF!=1, "C",#REF!&lt;1, "D")</f>
        <v>#REF!</v>
      </c>
      <c r="M37" s="35"/>
      <c r="N37" s="32"/>
    </row>
    <row r="38" spans="2:14" x14ac:dyDescent="0.45">
      <c r="B38" s="32" t="s">
        <v>53</v>
      </c>
      <c r="C38" s="32" t="s">
        <v>188</v>
      </c>
      <c r="D38" s="32" t="s">
        <v>189</v>
      </c>
      <c r="E38" s="32" t="s">
        <v>56</v>
      </c>
      <c r="F38" s="32" t="s">
        <v>190</v>
      </c>
      <c r="G38" s="32" t="s">
        <v>134</v>
      </c>
      <c r="H38" s="32" t="s">
        <v>75</v>
      </c>
      <c r="I38" s="32" t="s">
        <v>35</v>
      </c>
      <c r="J38" s="33" t="s">
        <v>60</v>
      </c>
      <c r="K38" s="32"/>
      <c r="L38" s="39" t="e" cm="1">
        <f t="array" ref="L38">_xlfn.IFS(#REF!&gt;=1.5, "A",#REF!&gt;1, "B",#REF!=1, "C",#REF!&lt;1, "D")</f>
        <v>#REF!</v>
      </c>
      <c r="M38" s="35"/>
      <c r="N38" s="32"/>
    </row>
    <row r="39" spans="2:14" x14ac:dyDescent="0.45">
      <c r="B39" s="32" t="s">
        <v>53</v>
      </c>
      <c r="C39" s="32" t="s">
        <v>191</v>
      </c>
      <c r="D39" s="32" t="s">
        <v>191</v>
      </c>
      <c r="E39" s="32" t="s">
        <v>56</v>
      </c>
      <c r="F39" s="32" t="s">
        <v>192</v>
      </c>
      <c r="G39" s="32" t="s">
        <v>193</v>
      </c>
      <c r="H39" s="32" t="s">
        <v>139</v>
      </c>
      <c r="I39" s="32" t="s">
        <v>35</v>
      </c>
      <c r="J39" s="33" t="s">
        <v>60</v>
      </c>
      <c r="K39" s="32"/>
      <c r="L39" s="39" t="e" cm="1">
        <f t="array" ref="L39">_xlfn.IFS(#REF!&gt;=1.5, "A",#REF!&gt;1, "B",#REF!=1, "C",#REF!&lt;1, "D")</f>
        <v>#REF!</v>
      </c>
      <c r="M39" s="35"/>
      <c r="N39" s="32"/>
    </row>
    <row r="40" spans="2:14" x14ac:dyDescent="0.45">
      <c r="B40" s="32" t="s">
        <v>53</v>
      </c>
      <c r="C40" s="32" t="s">
        <v>194</v>
      </c>
      <c r="D40" s="32" t="s">
        <v>195</v>
      </c>
      <c r="E40" s="32" t="s">
        <v>56</v>
      </c>
      <c r="F40" s="32" t="s">
        <v>196</v>
      </c>
      <c r="G40" s="32" t="s">
        <v>155</v>
      </c>
      <c r="H40" s="32" t="s">
        <v>59</v>
      </c>
      <c r="I40" s="32" t="s">
        <v>35</v>
      </c>
      <c r="J40" s="33" t="s">
        <v>60</v>
      </c>
      <c r="K40" s="32"/>
      <c r="L40" s="39" t="e" cm="1">
        <f t="array" ref="L40">_xlfn.IFS(#REF!&gt;=1.5, "A",#REF!&gt;1, "B",#REF!=1, "C",#REF!&lt;1, "D")</f>
        <v>#REF!</v>
      </c>
      <c r="M40" s="35"/>
      <c r="N40" s="32"/>
    </row>
    <row r="41" spans="2:14" x14ac:dyDescent="0.45">
      <c r="B41" s="32" t="s">
        <v>53</v>
      </c>
      <c r="C41" s="32" t="s">
        <v>197</v>
      </c>
      <c r="D41" s="32" t="s">
        <v>198</v>
      </c>
      <c r="E41" s="32" t="s">
        <v>56</v>
      </c>
      <c r="F41" s="32" t="s">
        <v>199</v>
      </c>
      <c r="G41" s="32" t="s">
        <v>193</v>
      </c>
      <c r="H41" s="32" t="s">
        <v>59</v>
      </c>
      <c r="I41" s="32" t="s">
        <v>35</v>
      </c>
      <c r="J41" s="33" t="s">
        <v>60</v>
      </c>
      <c r="K41" s="32"/>
      <c r="L41" s="39" t="e" cm="1">
        <f t="array" ref="L41">_xlfn.IFS(#REF!&gt;=1.5, "A",#REF!&gt;1, "B",#REF!=1, "C",#REF!&lt;1, "D")</f>
        <v>#REF!</v>
      </c>
      <c r="M41" s="35"/>
      <c r="N41" s="32"/>
    </row>
    <row r="42" spans="2:14" x14ac:dyDescent="0.45">
      <c r="B42" s="32" t="s">
        <v>53</v>
      </c>
      <c r="C42" s="32" t="s">
        <v>200</v>
      </c>
      <c r="D42" s="32" t="s">
        <v>201</v>
      </c>
      <c r="E42" s="32" t="s">
        <v>56</v>
      </c>
      <c r="F42" s="32" t="s">
        <v>202</v>
      </c>
      <c r="G42" s="32" t="s">
        <v>203</v>
      </c>
      <c r="H42" s="32" t="s">
        <v>75</v>
      </c>
      <c r="I42" s="32" t="s">
        <v>35</v>
      </c>
      <c r="J42" s="33" t="s">
        <v>60</v>
      </c>
      <c r="K42" s="32"/>
      <c r="L42" s="39" t="e" cm="1">
        <f t="array" ref="L42">_xlfn.IFS(#REF!&gt;=1.5, "A",#REF!&gt;1, "B",#REF!=1, "C",#REF!&lt;1, "D")</f>
        <v>#REF!</v>
      </c>
      <c r="M42" s="35"/>
      <c r="N42" s="32"/>
    </row>
    <row r="43" spans="2:14" x14ac:dyDescent="0.45">
      <c r="B43" s="32" t="s">
        <v>53</v>
      </c>
      <c r="C43" s="32" t="s">
        <v>204</v>
      </c>
      <c r="D43" s="32" t="s">
        <v>204</v>
      </c>
      <c r="E43" s="32" t="s">
        <v>56</v>
      </c>
      <c r="F43" s="32" t="s">
        <v>205</v>
      </c>
      <c r="G43" s="32" t="s">
        <v>206</v>
      </c>
      <c r="H43" s="32" t="s">
        <v>59</v>
      </c>
      <c r="I43" s="32" t="s">
        <v>35</v>
      </c>
      <c r="J43" s="33" t="s">
        <v>60</v>
      </c>
      <c r="K43" s="32"/>
      <c r="L43" s="39" t="e" cm="1">
        <f t="array" ref="L43">_xlfn.IFS(#REF!&gt;=1.5, "A",#REF!&gt;1, "B",#REF!=1, "C",#REF!&lt;1, "D")</f>
        <v>#REF!</v>
      </c>
      <c r="M43" s="35" t="s">
        <v>66</v>
      </c>
      <c r="N43" s="32" t="s">
        <v>214</v>
      </c>
    </row>
    <row r="44" spans="2:14" x14ac:dyDescent="0.45">
      <c r="B44" s="32" t="s">
        <v>53</v>
      </c>
      <c r="C44" s="32" t="s">
        <v>208</v>
      </c>
      <c r="D44" s="32" t="s">
        <v>208</v>
      </c>
      <c r="E44" s="32" t="s">
        <v>56</v>
      </c>
      <c r="F44" s="32" t="s">
        <v>209</v>
      </c>
      <c r="G44" s="32" t="s">
        <v>210</v>
      </c>
      <c r="H44" s="32" t="s">
        <v>139</v>
      </c>
      <c r="I44" s="32" t="s">
        <v>35</v>
      </c>
      <c r="J44" s="33" t="s">
        <v>60</v>
      </c>
      <c r="K44" s="32"/>
      <c r="L44" s="39" t="e" cm="1">
        <f t="array" ref="L44">_xlfn.IFS(#REF!&gt;=1.5, "A",#REF!&gt;1, "B",#REF!=1, "C",#REF!&lt;1, "D")</f>
        <v>#REF!</v>
      </c>
      <c r="M44" s="35" t="s">
        <v>66</v>
      </c>
      <c r="N44" s="32" t="s">
        <v>214</v>
      </c>
    </row>
  </sheetData>
  <phoneticPr fontId="1"/>
  <conditionalFormatting sqref="M6:M44">
    <cfRule type="expression" dxfId="3" priority="1">
      <formula>AND(L6="D", M6="")</formula>
    </cfRule>
  </conditionalFormatting>
  <dataValidations count="1">
    <dataValidation type="list" allowBlank="1" showInputMessage="1" showErrorMessage="1" sqref="B45:B1048576 H45:M1048576" xr:uid="{B4124727-715C-4709-B52A-54098142CD10}">
      <formula1>#REF!</formula1>
    </dataValidation>
  </dataValidations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151B89C-0EEC-4139-9704-FCEF28A72679}">
          <x14:formula1>
            <xm:f>'（入力規則）'!$D$2:$D$6</xm:f>
          </x14:formula1>
          <xm:sqref>H6:H44</xm:sqref>
        </x14:dataValidation>
        <x14:dataValidation type="list" allowBlank="1" showInputMessage="1" showErrorMessage="1" xr:uid="{D0D9A9C5-8020-4050-AFA2-44B443833049}">
          <x14:formula1>
            <xm:f>'（入力規則）'!$E$2:$E$7</xm:f>
          </x14:formula1>
          <xm:sqref>I6:I44</xm:sqref>
        </x14:dataValidation>
        <x14:dataValidation type="list" allowBlank="1" showInputMessage="1" showErrorMessage="1" xr:uid="{57C01522-E38B-4EF3-9EB6-A4A84E96BBD5}">
          <x14:formula1>
            <xm:f>'（入力規則）'!$H$2:$H$4</xm:f>
          </x14:formula1>
          <xm:sqref>M6:M44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8B3A-B3B8-4E38-8F47-855F13387EBA}">
  <sheetPr>
    <tabColor theme="7" tint="0.79998168889431442"/>
    <pageSetUpPr fitToPage="1"/>
  </sheetPr>
  <dimension ref="B1:N44"/>
  <sheetViews>
    <sheetView showGridLines="0" zoomScale="70" zoomScaleNormal="70" workbookViewId="0">
      <pane xSplit="7" ySplit="5" topLeftCell="K6" activePane="bottomRight" state="frozen"/>
      <selection pane="topRight" activeCell="H1" sqref="H1"/>
      <selection pane="bottomLeft" activeCell="A7" sqref="A7"/>
      <selection pane="bottomRight" activeCell="F12" sqref="F12"/>
    </sheetView>
  </sheetViews>
  <sheetFormatPr defaultColWidth="8.69921875" defaultRowHeight="17.399999999999999" x14ac:dyDescent="0.45"/>
  <cols>
    <col min="1" max="1" width="1.59765625" style="12" customWidth="1"/>
    <col min="2" max="2" width="7.8984375" style="12" customWidth="1"/>
    <col min="3" max="3" width="18.69921875" style="12" bestFit="1" customWidth="1"/>
    <col min="4" max="4" width="16.09765625" style="12" bestFit="1" customWidth="1"/>
    <col min="5" max="5" width="15.3984375" style="12" bestFit="1" customWidth="1"/>
    <col min="6" max="6" width="57.5" style="12" bestFit="1" customWidth="1"/>
    <col min="7" max="7" width="18" style="12" bestFit="1" customWidth="1"/>
    <col min="8" max="8" width="13" style="12" bestFit="1" customWidth="1"/>
    <col min="9" max="9" width="16.59765625" style="12" customWidth="1"/>
    <col min="10" max="10" width="23.09765625" style="13" customWidth="1"/>
    <col min="11" max="11" width="10.59765625" style="12" customWidth="1"/>
    <col min="12" max="12" width="15.3984375" style="15" customWidth="1"/>
    <col min="13" max="13" width="24.5" style="15" customWidth="1"/>
    <col min="14" max="14" width="32" style="12" bestFit="1" customWidth="1"/>
    <col min="15" max="16384" width="8.69921875" style="12"/>
  </cols>
  <sheetData>
    <row r="1" spans="2:14" ht="21.6" x14ac:dyDescent="0.45">
      <c r="B1" s="68" t="s">
        <v>211</v>
      </c>
      <c r="M1" s="69"/>
    </row>
    <row r="2" spans="2:14" ht="22.2" thickBot="1" x14ac:dyDescent="0.5">
      <c r="B2" s="11" t="s">
        <v>38</v>
      </c>
    </row>
    <row r="3" spans="2:14" ht="22.2" thickBot="1" x14ac:dyDescent="0.5">
      <c r="B3" s="16" t="s">
        <v>39</v>
      </c>
      <c r="C3" s="40">
        <v>45566</v>
      </c>
      <c r="M3" s="69"/>
    </row>
    <row r="5" spans="2:14" ht="201" customHeight="1" thickBot="1" x14ac:dyDescent="0.5">
      <c r="B5" s="19" t="s">
        <v>40</v>
      </c>
      <c r="C5" s="20" t="s">
        <v>41</v>
      </c>
      <c r="D5" s="21" t="s">
        <v>42</v>
      </c>
      <c r="E5" s="21" t="s">
        <v>43</v>
      </c>
      <c r="F5" s="19" t="s">
        <v>44</v>
      </c>
      <c r="G5" s="22" t="s">
        <v>45</v>
      </c>
      <c r="H5" s="23" t="s">
        <v>46</v>
      </c>
      <c r="I5" s="24" t="s">
        <v>47</v>
      </c>
      <c r="J5" s="25" t="s">
        <v>212</v>
      </c>
      <c r="K5" s="26" t="s">
        <v>49</v>
      </c>
      <c r="L5" s="70" t="s">
        <v>222</v>
      </c>
      <c r="M5" s="28" t="s">
        <v>51</v>
      </c>
      <c r="N5" s="29" t="s">
        <v>52</v>
      </c>
    </row>
    <row r="6" spans="2:14" ht="18" thickTop="1" x14ac:dyDescent="0.45">
      <c r="B6" s="30" t="s">
        <v>53</v>
      </c>
      <c r="C6" s="30" t="s">
        <v>54</v>
      </c>
      <c r="D6" s="30" t="s">
        <v>55</v>
      </c>
      <c r="E6" s="30" t="s">
        <v>56</v>
      </c>
      <c r="F6" s="31" t="s">
        <v>57</v>
      </c>
      <c r="G6" s="32" t="s">
        <v>58</v>
      </c>
      <c r="H6" s="31" t="s">
        <v>75</v>
      </c>
      <c r="I6" s="32" t="s">
        <v>35</v>
      </c>
      <c r="J6" s="33" t="s">
        <v>60</v>
      </c>
      <c r="K6" s="32"/>
      <c r="L6" s="39" t="s">
        <v>76</v>
      </c>
      <c r="M6" s="35"/>
      <c r="N6" s="32"/>
    </row>
    <row r="7" spans="2:14" x14ac:dyDescent="0.45">
      <c r="B7" s="32" t="s">
        <v>53</v>
      </c>
      <c r="C7" s="32" t="s">
        <v>62</v>
      </c>
      <c r="D7" s="32" t="s">
        <v>62</v>
      </c>
      <c r="E7" s="32" t="s">
        <v>56</v>
      </c>
      <c r="F7" s="36" t="s">
        <v>63</v>
      </c>
      <c r="G7" s="32" t="s">
        <v>64</v>
      </c>
      <c r="H7" s="36" t="s">
        <v>59</v>
      </c>
      <c r="I7" s="32" t="s">
        <v>35</v>
      </c>
      <c r="J7" s="33" t="s">
        <v>60</v>
      </c>
      <c r="K7" s="32"/>
      <c r="L7" s="39" t="s">
        <v>76</v>
      </c>
      <c r="M7" s="35"/>
      <c r="N7" s="32"/>
    </row>
    <row r="8" spans="2:14" x14ac:dyDescent="0.45">
      <c r="B8" s="32" t="s">
        <v>53</v>
      </c>
      <c r="C8" s="32" t="s">
        <v>68</v>
      </c>
      <c r="D8" s="37" t="s">
        <v>68</v>
      </c>
      <c r="E8" s="32" t="s">
        <v>56</v>
      </c>
      <c r="F8" s="32" t="s">
        <v>69</v>
      </c>
      <c r="G8" s="32" t="s">
        <v>70</v>
      </c>
      <c r="H8" s="32" t="s">
        <v>59</v>
      </c>
      <c r="I8" s="32" t="s">
        <v>35</v>
      </c>
      <c r="J8" s="33" t="s">
        <v>60</v>
      </c>
      <c r="K8" s="32"/>
      <c r="L8" s="39" t="s">
        <v>76</v>
      </c>
      <c r="M8" s="35"/>
      <c r="N8" s="32"/>
    </row>
    <row r="9" spans="2:14" x14ac:dyDescent="0.45">
      <c r="B9" s="32" t="s">
        <v>53</v>
      </c>
      <c r="C9" s="32" t="s">
        <v>71</v>
      </c>
      <c r="D9" s="32" t="s">
        <v>72</v>
      </c>
      <c r="E9" s="32" t="s">
        <v>56</v>
      </c>
      <c r="F9" s="32" t="s">
        <v>73</v>
      </c>
      <c r="G9" s="32" t="s">
        <v>74</v>
      </c>
      <c r="H9" s="32" t="s">
        <v>139</v>
      </c>
      <c r="I9" s="32" t="s">
        <v>35</v>
      </c>
      <c r="J9" s="33" t="s">
        <v>60</v>
      </c>
      <c r="K9" s="32"/>
      <c r="L9" s="39" t="s">
        <v>76</v>
      </c>
      <c r="M9" s="35"/>
      <c r="N9" s="32"/>
    </row>
    <row r="10" spans="2:14" x14ac:dyDescent="0.45">
      <c r="B10" s="32" t="s">
        <v>53</v>
      </c>
      <c r="C10" s="32" t="s">
        <v>77</v>
      </c>
      <c r="D10" s="32" t="s">
        <v>78</v>
      </c>
      <c r="E10" s="32" t="s">
        <v>56</v>
      </c>
      <c r="F10" s="32" t="s">
        <v>79</v>
      </c>
      <c r="G10" s="32" t="s">
        <v>80</v>
      </c>
      <c r="H10" s="32" t="s">
        <v>139</v>
      </c>
      <c r="I10" s="32" t="s">
        <v>35</v>
      </c>
      <c r="J10" s="33" t="s">
        <v>60</v>
      </c>
      <c r="K10" s="32"/>
      <c r="L10" s="39" t="s">
        <v>76</v>
      </c>
      <c r="M10" s="35"/>
      <c r="N10" s="32"/>
    </row>
    <row r="11" spans="2:14" x14ac:dyDescent="0.45">
      <c r="B11" s="32" t="s">
        <v>53</v>
      </c>
      <c r="C11" s="32" t="s">
        <v>81</v>
      </c>
      <c r="D11" s="32" t="s">
        <v>82</v>
      </c>
      <c r="E11" s="32" t="s">
        <v>56</v>
      </c>
      <c r="F11" s="32" t="s">
        <v>83</v>
      </c>
      <c r="G11" s="32" t="s">
        <v>84</v>
      </c>
      <c r="H11" s="32" t="s">
        <v>139</v>
      </c>
      <c r="I11" s="32" t="s">
        <v>35</v>
      </c>
      <c r="J11" s="33" t="s">
        <v>60</v>
      </c>
      <c r="K11" s="32"/>
      <c r="L11" s="39" t="s">
        <v>76</v>
      </c>
      <c r="M11" s="35"/>
      <c r="N11" s="32"/>
    </row>
    <row r="12" spans="2:14" x14ac:dyDescent="0.45">
      <c r="B12" s="32" t="s">
        <v>53</v>
      </c>
      <c r="C12" s="32" t="s">
        <v>85</v>
      </c>
      <c r="D12" s="32" t="s">
        <v>86</v>
      </c>
      <c r="E12" s="32" t="s">
        <v>56</v>
      </c>
      <c r="F12" s="32" t="s">
        <v>87</v>
      </c>
      <c r="G12" s="32" t="s">
        <v>88</v>
      </c>
      <c r="H12" s="32" t="s">
        <v>139</v>
      </c>
      <c r="I12" s="32" t="s">
        <v>35</v>
      </c>
      <c r="J12" s="33" t="s">
        <v>60</v>
      </c>
      <c r="K12" s="32"/>
      <c r="L12" s="39" t="s">
        <v>76</v>
      </c>
      <c r="M12" s="35"/>
      <c r="N12" s="32"/>
    </row>
    <row r="13" spans="2:14" x14ac:dyDescent="0.45">
      <c r="B13" s="32" t="s">
        <v>53</v>
      </c>
      <c r="C13" s="32" t="s">
        <v>89</v>
      </c>
      <c r="D13" s="32" t="s">
        <v>90</v>
      </c>
      <c r="E13" s="32" t="s">
        <v>56</v>
      </c>
      <c r="F13" s="32" t="s">
        <v>91</v>
      </c>
      <c r="G13" s="32" t="s">
        <v>92</v>
      </c>
      <c r="H13" s="32" t="s">
        <v>75</v>
      </c>
      <c r="I13" s="32" t="s">
        <v>35</v>
      </c>
      <c r="J13" s="33" t="s">
        <v>60</v>
      </c>
      <c r="K13" s="32"/>
      <c r="L13" s="39" t="s">
        <v>61</v>
      </c>
      <c r="M13" s="35"/>
      <c r="N13" s="32"/>
    </row>
    <row r="14" spans="2:14" x14ac:dyDescent="0.45">
      <c r="B14" s="32" t="s">
        <v>53</v>
      </c>
      <c r="C14" s="32" t="s">
        <v>93</v>
      </c>
      <c r="D14" s="32" t="s">
        <v>94</v>
      </c>
      <c r="E14" s="32" t="s">
        <v>56</v>
      </c>
      <c r="F14" s="32" t="s">
        <v>95</v>
      </c>
      <c r="G14" s="32" t="s">
        <v>96</v>
      </c>
      <c r="H14" s="32" t="s">
        <v>139</v>
      </c>
      <c r="I14" s="32" t="s">
        <v>35</v>
      </c>
      <c r="J14" s="33" t="s">
        <v>60</v>
      </c>
      <c r="K14" s="32"/>
      <c r="L14" s="39" t="s">
        <v>61</v>
      </c>
      <c r="M14" s="35"/>
      <c r="N14" s="32"/>
    </row>
    <row r="15" spans="2:14" x14ac:dyDescent="0.45">
      <c r="B15" s="32" t="s">
        <v>53</v>
      </c>
      <c r="C15" s="32" t="s">
        <v>97</v>
      </c>
      <c r="D15" s="32" t="s">
        <v>98</v>
      </c>
      <c r="E15" s="32" t="s">
        <v>56</v>
      </c>
      <c r="F15" s="32" t="s">
        <v>99</v>
      </c>
      <c r="G15" s="32" t="s">
        <v>100</v>
      </c>
      <c r="H15" s="32" t="s">
        <v>75</v>
      </c>
      <c r="I15" s="32" t="s">
        <v>35</v>
      </c>
      <c r="J15" s="33" t="s">
        <v>60</v>
      </c>
      <c r="K15" s="32"/>
      <c r="L15" s="39" t="s">
        <v>76</v>
      </c>
      <c r="M15" s="35"/>
      <c r="N15" s="32"/>
    </row>
    <row r="16" spans="2:14" x14ac:dyDescent="0.45">
      <c r="B16" s="32" t="s">
        <v>101</v>
      </c>
      <c r="C16" s="32" t="s">
        <v>102</v>
      </c>
      <c r="D16" s="32" t="s">
        <v>102</v>
      </c>
      <c r="E16" s="32" t="s">
        <v>56</v>
      </c>
      <c r="F16" s="32" t="s">
        <v>103</v>
      </c>
      <c r="G16" s="32" t="s">
        <v>104</v>
      </c>
      <c r="H16" s="32" t="s">
        <v>59</v>
      </c>
      <c r="I16" s="32" t="s">
        <v>35</v>
      </c>
      <c r="J16" s="33" t="s">
        <v>60</v>
      </c>
      <c r="K16" s="32"/>
      <c r="L16" s="39" t="s">
        <v>76</v>
      </c>
      <c r="M16" s="35"/>
      <c r="N16" s="32"/>
    </row>
    <row r="17" spans="2:14" x14ac:dyDescent="0.45">
      <c r="B17" s="32" t="s">
        <v>101</v>
      </c>
      <c r="C17" s="32" t="s">
        <v>105</v>
      </c>
      <c r="D17" s="32" t="s">
        <v>105</v>
      </c>
      <c r="E17" s="32" t="s">
        <v>56</v>
      </c>
      <c r="F17" s="32" t="s">
        <v>106</v>
      </c>
      <c r="G17" s="32" t="s">
        <v>107</v>
      </c>
      <c r="H17" s="32" t="s">
        <v>59</v>
      </c>
      <c r="I17" s="32" t="s">
        <v>35</v>
      </c>
      <c r="J17" s="33" t="s">
        <v>60</v>
      </c>
      <c r="K17" s="32"/>
      <c r="L17" s="39" t="s">
        <v>76</v>
      </c>
      <c r="M17" s="35"/>
      <c r="N17" s="32"/>
    </row>
    <row r="18" spans="2:14" x14ac:dyDescent="0.45">
      <c r="B18" s="32" t="s">
        <v>101</v>
      </c>
      <c r="C18" s="32" t="s">
        <v>108</v>
      </c>
      <c r="D18" s="32" t="s">
        <v>108</v>
      </c>
      <c r="E18" s="32" t="s">
        <v>56</v>
      </c>
      <c r="F18" s="32" t="s">
        <v>109</v>
      </c>
      <c r="G18" s="32" t="s">
        <v>110</v>
      </c>
      <c r="H18" s="32" t="s">
        <v>59</v>
      </c>
      <c r="I18" s="32" t="s">
        <v>35</v>
      </c>
      <c r="J18" s="33" t="s">
        <v>60</v>
      </c>
      <c r="K18" s="32"/>
      <c r="L18" s="39" t="s">
        <v>76</v>
      </c>
      <c r="M18" s="35"/>
      <c r="N18" s="32"/>
    </row>
    <row r="19" spans="2:14" x14ac:dyDescent="0.45">
      <c r="B19" s="32" t="s">
        <v>101</v>
      </c>
      <c r="C19" s="32" t="s">
        <v>111</v>
      </c>
      <c r="D19" s="32" t="s">
        <v>111</v>
      </c>
      <c r="E19" s="32" t="s">
        <v>56</v>
      </c>
      <c r="F19" s="32" t="s">
        <v>112</v>
      </c>
      <c r="G19" s="32" t="s">
        <v>113</v>
      </c>
      <c r="H19" s="32" t="s">
        <v>59</v>
      </c>
      <c r="I19" s="32" t="s">
        <v>35</v>
      </c>
      <c r="J19" s="33" t="s">
        <v>60</v>
      </c>
      <c r="K19" s="32"/>
      <c r="L19" s="39" t="s">
        <v>61</v>
      </c>
      <c r="M19" s="35"/>
      <c r="N19" s="32"/>
    </row>
    <row r="20" spans="2:14" x14ac:dyDescent="0.45">
      <c r="B20" s="32" t="s">
        <v>101</v>
      </c>
      <c r="C20" s="32" t="s">
        <v>114</v>
      </c>
      <c r="D20" s="32" t="s">
        <v>114</v>
      </c>
      <c r="E20" s="32" t="s">
        <v>56</v>
      </c>
      <c r="F20" s="32" t="s">
        <v>115</v>
      </c>
      <c r="G20" s="32" t="s">
        <v>116</v>
      </c>
      <c r="H20" s="32" t="s">
        <v>59</v>
      </c>
      <c r="I20" s="32" t="s">
        <v>35</v>
      </c>
      <c r="J20" s="33" t="s">
        <v>60</v>
      </c>
      <c r="K20" s="32"/>
      <c r="L20" s="39" t="s">
        <v>76</v>
      </c>
      <c r="M20" s="35"/>
      <c r="N20" s="32"/>
    </row>
    <row r="21" spans="2:14" x14ac:dyDescent="0.45">
      <c r="B21" s="32" t="s">
        <v>101</v>
      </c>
      <c r="C21" s="32" t="s">
        <v>117</v>
      </c>
      <c r="D21" s="32" t="s">
        <v>117</v>
      </c>
      <c r="E21" s="32" t="s">
        <v>56</v>
      </c>
      <c r="F21" s="32" t="s">
        <v>118</v>
      </c>
      <c r="G21" s="32" t="s">
        <v>119</v>
      </c>
      <c r="H21" s="32" t="s">
        <v>59</v>
      </c>
      <c r="I21" s="32" t="s">
        <v>35</v>
      </c>
      <c r="J21" s="33" t="s">
        <v>60</v>
      </c>
      <c r="K21" s="32"/>
      <c r="L21" s="39" t="s">
        <v>76</v>
      </c>
      <c r="M21" s="35"/>
      <c r="N21" s="32"/>
    </row>
    <row r="22" spans="2:14" x14ac:dyDescent="0.45">
      <c r="B22" s="32" t="s">
        <v>101</v>
      </c>
      <c r="C22" s="32" t="s">
        <v>120</v>
      </c>
      <c r="D22" s="32" t="s">
        <v>120</v>
      </c>
      <c r="E22" s="32" t="s">
        <v>56</v>
      </c>
      <c r="F22" s="32" t="s">
        <v>121</v>
      </c>
      <c r="G22" s="32" t="s">
        <v>122</v>
      </c>
      <c r="H22" s="32" t="s">
        <v>59</v>
      </c>
      <c r="I22" s="32" t="s">
        <v>35</v>
      </c>
      <c r="J22" s="33" t="s">
        <v>60</v>
      </c>
      <c r="K22" s="32"/>
      <c r="L22" s="39" t="s">
        <v>65</v>
      </c>
      <c r="M22" s="35" t="s">
        <v>66</v>
      </c>
      <c r="N22" s="32" t="s">
        <v>215</v>
      </c>
    </row>
    <row r="23" spans="2:14" x14ac:dyDescent="0.45">
      <c r="B23" s="32" t="s">
        <v>101</v>
      </c>
      <c r="C23" s="32" t="s">
        <v>123</v>
      </c>
      <c r="D23" s="32" t="s">
        <v>123</v>
      </c>
      <c r="E23" s="32" t="s">
        <v>56</v>
      </c>
      <c r="F23" s="32" t="s">
        <v>124</v>
      </c>
      <c r="G23" s="32" t="s">
        <v>125</v>
      </c>
      <c r="H23" s="32" t="s">
        <v>59</v>
      </c>
      <c r="I23" s="32" t="s">
        <v>35</v>
      </c>
      <c r="J23" s="33" t="s">
        <v>60</v>
      </c>
      <c r="K23" s="32"/>
      <c r="L23" s="39" t="s">
        <v>61</v>
      </c>
      <c r="M23" s="35"/>
      <c r="N23" s="32"/>
    </row>
    <row r="24" spans="2:14" x14ac:dyDescent="0.45">
      <c r="B24" s="32" t="s">
        <v>101</v>
      </c>
      <c r="C24" s="32" t="s">
        <v>126</v>
      </c>
      <c r="D24" s="32" t="s">
        <v>126</v>
      </c>
      <c r="E24" s="32" t="s">
        <v>56</v>
      </c>
      <c r="F24" s="32" t="s">
        <v>127</v>
      </c>
      <c r="G24" s="32" t="s">
        <v>128</v>
      </c>
      <c r="H24" s="32" t="s">
        <v>59</v>
      </c>
      <c r="I24" s="32" t="s">
        <v>35</v>
      </c>
      <c r="J24" s="33" t="s">
        <v>60</v>
      </c>
      <c r="K24" s="32"/>
      <c r="L24" s="39" t="s">
        <v>65</v>
      </c>
      <c r="M24" s="35" t="s">
        <v>66</v>
      </c>
      <c r="N24" s="32" t="s">
        <v>215</v>
      </c>
    </row>
    <row r="25" spans="2:14" x14ac:dyDescent="0.45">
      <c r="B25" s="32" t="s">
        <v>53</v>
      </c>
      <c r="C25" s="32" t="s">
        <v>129</v>
      </c>
      <c r="D25" s="32" t="s">
        <v>129</v>
      </c>
      <c r="E25" s="32" t="s">
        <v>56</v>
      </c>
      <c r="F25" s="32" t="s">
        <v>130</v>
      </c>
      <c r="G25" s="32" t="s">
        <v>131</v>
      </c>
      <c r="H25" s="32" t="s">
        <v>75</v>
      </c>
      <c r="I25" s="32" t="s">
        <v>35</v>
      </c>
      <c r="J25" s="33" t="s">
        <v>60</v>
      </c>
      <c r="K25" s="32"/>
      <c r="L25" s="39" t="s">
        <v>76</v>
      </c>
      <c r="M25" s="35"/>
      <c r="N25" s="32"/>
    </row>
    <row r="26" spans="2:14" x14ac:dyDescent="0.45">
      <c r="B26" s="32" t="s">
        <v>53</v>
      </c>
      <c r="C26" s="32" t="s">
        <v>132</v>
      </c>
      <c r="D26" s="32" t="s">
        <v>132</v>
      </c>
      <c r="E26" s="32" t="s">
        <v>56</v>
      </c>
      <c r="F26" s="32" t="s">
        <v>133</v>
      </c>
      <c r="G26" s="32" t="s">
        <v>134</v>
      </c>
      <c r="H26" s="32" t="s">
        <v>139</v>
      </c>
      <c r="I26" s="32" t="s">
        <v>35</v>
      </c>
      <c r="J26" s="33" t="s">
        <v>60</v>
      </c>
      <c r="K26" s="32"/>
      <c r="L26" s="39" t="s">
        <v>76</v>
      </c>
      <c r="M26" s="35"/>
      <c r="N26" s="32"/>
    </row>
    <row r="27" spans="2:14" x14ac:dyDescent="0.45">
      <c r="B27" s="32" t="s">
        <v>53</v>
      </c>
      <c r="C27" s="32" t="s">
        <v>152</v>
      </c>
      <c r="D27" s="32" t="s">
        <v>153</v>
      </c>
      <c r="E27" s="32" t="s">
        <v>56</v>
      </c>
      <c r="F27" s="32" t="s">
        <v>154</v>
      </c>
      <c r="G27" s="32" t="s">
        <v>155</v>
      </c>
      <c r="H27" s="32" t="s">
        <v>139</v>
      </c>
      <c r="I27" s="32" t="s">
        <v>35</v>
      </c>
      <c r="J27" s="33" t="s">
        <v>60</v>
      </c>
      <c r="K27" s="32"/>
      <c r="L27" s="39" t="s">
        <v>65</v>
      </c>
      <c r="M27" s="35" t="s">
        <v>213</v>
      </c>
      <c r="N27" s="32"/>
    </row>
    <row r="28" spans="2:14" x14ac:dyDescent="0.45">
      <c r="B28" s="32" t="s">
        <v>53</v>
      </c>
      <c r="C28" s="32" t="s">
        <v>156</v>
      </c>
      <c r="D28" s="32" t="s">
        <v>157</v>
      </c>
      <c r="E28" s="32" t="s">
        <v>56</v>
      </c>
      <c r="F28" s="32" t="s">
        <v>158</v>
      </c>
      <c r="G28" s="32" t="s">
        <v>159</v>
      </c>
      <c r="H28" s="32" t="s">
        <v>139</v>
      </c>
      <c r="I28" s="32" t="s">
        <v>35</v>
      </c>
      <c r="J28" s="33" t="s">
        <v>60</v>
      </c>
      <c r="K28" s="32"/>
      <c r="L28" s="39" t="s">
        <v>65</v>
      </c>
      <c r="M28" s="35" t="s">
        <v>213</v>
      </c>
      <c r="N28" s="32"/>
    </row>
    <row r="29" spans="2:14" x14ac:dyDescent="0.45">
      <c r="B29" s="32" t="s">
        <v>53</v>
      </c>
      <c r="C29" s="32" t="s">
        <v>160</v>
      </c>
      <c r="D29" s="32" t="s">
        <v>160</v>
      </c>
      <c r="E29" s="32" t="s">
        <v>56</v>
      </c>
      <c r="F29" s="32" t="s">
        <v>161</v>
      </c>
      <c r="G29" s="32" t="s">
        <v>155</v>
      </c>
      <c r="H29" s="32" t="s">
        <v>59</v>
      </c>
      <c r="I29" s="32" t="s">
        <v>35</v>
      </c>
      <c r="J29" s="33" t="s">
        <v>60</v>
      </c>
      <c r="K29" s="32"/>
      <c r="L29" s="39" t="s">
        <v>76</v>
      </c>
      <c r="M29" s="35"/>
      <c r="N29" s="32"/>
    </row>
    <row r="30" spans="2:14" x14ac:dyDescent="0.45">
      <c r="B30" s="32" t="s">
        <v>53</v>
      </c>
      <c r="C30" s="32" t="s">
        <v>162</v>
      </c>
      <c r="D30" s="32" t="s">
        <v>163</v>
      </c>
      <c r="E30" s="32" t="s">
        <v>56</v>
      </c>
      <c r="F30" s="32" t="s">
        <v>164</v>
      </c>
      <c r="G30" s="32" t="s">
        <v>159</v>
      </c>
      <c r="H30" s="32" t="s">
        <v>59</v>
      </c>
      <c r="I30" s="32" t="s">
        <v>35</v>
      </c>
      <c r="J30" s="33" t="s">
        <v>60</v>
      </c>
      <c r="K30" s="32"/>
      <c r="L30" s="39" t="s">
        <v>76</v>
      </c>
      <c r="M30" s="35"/>
      <c r="N30" s="32"/>
    </row>
    <row r="31" spans="2:14" x14ac:dyDescent="0.45">
      <c r="B31" s="32" t="s">
        <v>53</v>
      </c>
      <c r="C31" s="32" t="s">
        <v>165</v>
      </c>
      <c r="D31" s="32" t="s">
        <v>166</v>
      </c>
      <c r="E31" s="32" t="s">
        <v>56</v>
      </c>
      <c r="F31" s="32" t="s">
        <v>167</v>
      </c>
      <c r="G31" s="32" t="s">
        <v>168</v>
      </c>
      <c r="H31" s="32" t="s">
        <v>59</v>
      </c>
      <c r="I31" s="32" t="s">
        <v>35</v>
      </c>
      <c r="J31" s="33" t="s">
        <v>60</v>
      </c>
      <c r="K31" s="32"/>
      <c r="L31" s="39" t="s">
        <v>76</v>
      </c>
      <c r="M31" s="35"/>
      <c r="N31" s="32"/>
    </row>
    <row r="32" spans="2:14" x14ac:dyDescent="0.45">
      <c r="B32" s="32" t="s">
        <v>53</v>
      </c>
      <c r="C32" s="32" t="s">
        <v>169</v>
      </c>
      <c r="D32" s="32" t="s">
        <v>169</v>
      </c>
      <c r="E32" s="32" t="s">
        <v>56</v>
      </c>
      <c r="F32" s="32" t="s">
        <v>170</v>
      </c>
      <c r="G32" s="32" t="s">
        <v>134</v>
      </c>
      <c r="H32" s="32" t="s">
        <v>75</v>
      </c>
      <c r="I32" s="32" t="s">
        <v>35</v>
      </c>
      <c r="J32" s="33" t="s">
        <v>60</v>
      </c>
      <c r="K32" s="32"/>
      <c r="L32" s="39" t="s">
        <v>76</v>
      </c>
      <c r="M32" s="35"/>
      <c r="N32" s="32"/>
    </row>
    <row r="33" spans="2:14" x14ac:dyDescent="0.45">
      <c r="B33" s="32" t="s">
        <v>172</v>
      </c>
      <c r="C33" s="32" t="s">
        <v>173</v>
      </c>
      <c r="D33" s="32" t="s">
        <v>173</v>
      </c>
      <c r="E33" s="32" t="s">
        <v>56</v>
      </c>
      <c r="F33" s="32" t="s">
        <v>174</v>
      </c>
      <c r="G33" s="32" t="s">
        <v>175</v>
      </c>
      <c r="H33" s="32" t="s">
        <v>59</v>
      </c>
      <c r="I33" s="32" t="s">
        <v>35</v>
      </c>
      <c r="J33" s="33" t="s">
        <v>60</v>
      </c>
      <c r="K33" s="32"/>
      <c r="L33" s="39" t="s">
        <v>61</v>
      </c>
      <c r="M33" s="35"/>
      <c r="N33" s="32"/>
    </row>
    <row r="34" spans="2:14" x14ac:dyDescent="0.45">
      <c r="B34" s="32" t="s">
        <v>172</v>
      </c>
      <c r="C34" s="32" t="s">
        <v>176</v>
      </c>
      <c r="D34" s="32" t="s">
        <v>176</v>
      </c>
      <c r="E34" s="32" t="s">
        <v>56</v>
      </c>
      <c r="F34" s="32" t="s">
        <v>177</v>
      </c>
      <c r="G34" s="32" t="s">
        <v>178</v>
      </c>
      <c r="H34" s="32" t="s">
        <v>59</v>
      </c>
      <c r="I34" s="32" t="s">
        <v>35</v>
      </c>
      <c r="J34" s="33" t="s">
        <v>60</v>
      </c>
      <c r="K34" s="32"/>
      <c r="L34" s="39" t="s">
        <v>76</v>
      </c>
      <c r="M34" s="35"/>
      <c r="N34" s="32"/>
    </row>
    <row r="35" spans="2:14" x14ac:dyDescent="0.45">
      <c r="B35" s="32" t="s">
        <v>53</v>
      </c>
      <c r="C35" s="32" t="s">
        <v>179</v>
      </c>
      <c r="D35" s="32" t="s">
        <v>179</v>
      </c>
      <c r="E35" s="32" t="s">
        <v>56</v>
      </c>
      <c r="F35" s="32" t="s">
        <v>180</v>
      </c>
      <c r="G35" s="32" t="s">
        <v>181</v>
      </c>
      <c r="H35" s="32" t="s">
        <v>59</v>
      </c>
      <c r="I35" s="32" t="s">
        <v>35</v>
      </c>
      <c r="J35" s="33" t="s">
        <v>60</v>
      </c>
      <c r="K35" s="32"/>
      <c r="L35" s="39" t="s">
        <v>61</v>
      </c>
      <c r="M35" s="35"/>
      <c r="N35" s="32"/>
    </row>
    <row r="36" spans="2:14" x14ac:dyDescent="0.45">
      <c r="B36" s="32" t="s">
        <v>53</v>
      </c>
      <c r="C36" s="32" t="s">
        <v>182</v>
      </c>
      <c r="D36" s="32" t="s">
        <v>182</v>
      </c>
      <c r="E36" s="32" t="s">
        <v>56</v>
      </c>
      <c r="F36" s="32" t="s">
        <v>183</v>
      </c>
      <c r="G36" s="32" t="s">
        <v>184</v>
      </c>
      <c r="H36" s="32" t="s">
        <v>59</v>
      </c>
      <c r="I36" s="32" t="s">
        <v>35</v>
      </c>
      <c r="J36" s="33" t="s">
        <v>60</v>
      </c>
      <c r="K36" s="32"/>
      <c r="L36" s="39" t="s">
        <v>61</v>
      </c>
      <c r="M36" s="35"/>
      <c r="N36" s="32"/>
    </row>
    <row r="37" spans="2:14" x14ac:dyDescent="0.45">
      <c r="B37" s="32" t="s">
        <v>53</v>
      </c>
      <c r="C37" s="32" t="s">
        <v>185</v>
      </c>
      <c r="D37" s="32" t="s">
        <v>186</v>
      </c>
      <c r="E37" s="32" t="s">
        <v>56</v>
      </c>
      <c r="F37" s="32" t="s">
        <v>187</v>
      </c>
      <c r="G37" s="32" t="s">
        <v>131</v>
      </c>
      <c r="H37" s="32" t="s">
        <v>139</v>
      </c>
      <c r="I37" s="32" t="s">
        <v>35</v>
      </c>
      <c r="J37" s="33" t="s">
        <v>60</v>
      </c>
      <c r="K37" s="32"/>
      <c r="L37" s="39" t="s">
        <v>61</v>
      </c>
      <c r="M37" s="35"/>
      <c r="N37" s="32"/>
    </row>
    <row r="38" spans="2:14" x14ac:dyDescent="0.45">
      <c r="B38" s="32" t="s">
        <v>53</v>
      </c>
      <c r="C38" s="32" t="s">
        <v>188</v>
      </c>
      <c r="D38" s="32" t="s">
        <v>189</v>
      </c>
      <c r="E38" s="32" t="s">
        <v>56</v>
      </c>
      <c r="F38" s="32" t="s">
        <v>190</v>
      </c>
      <c r="G38" s="32" t="s">
        <v>134</v>
      </c>
      <c r="H38" s="32" t="s">
        <v>75</v>
      </c>
      <c r="I38" s="32" t="s">
        <v>35</v>
      </c>
      <c r="J38" s="33" t="s">
        <v>60</v>
      </c>
      <c r="K38" s="32"/>
      <c r="L38" s="39" t="s">
        <v>61</v>
      </c>
      <c r="M38" s="35"/>
      <c r="N38" s="32"/>
    </row>
    <row r="39" spans="2:14" x14ac:dyDescent="0.45">
      <c r="B39" s="32" t="s">
        <v>53</v>
      </c>
      <c r="C39" s="32" t="s">
        <v>191</v>
      </c>
      <c r="D39" s="32" t="s">
        <v>191</v>
      </c>
      <c r="E39" s="32" t="s">
        <v>56</v>
      </c>
      <c r="F39" s="32" t="s">
        <v>192</v>
      </c>
      <c r="G39" s="32" t="s">
        <v>193</v>
      </c>
      <c r="H39" s="32" t="s">
        <v>139</v>
      </c>
      <c r="I39" s="32" t="s">
        <v>35</v>
      </c>
      <c r="J39" s="33" t="s">
        <v>60</v>
      </c>
      <c r="K39" s="32"/>
      <c r="L39" s="39" t="s">
        <v>76</v>
      </c>
      <c r="M39" s="35"/>
      <c r="N39" s="32"/>
    </row>
    <row r="40" spans="2:14" x14ac:dyDescent="0.45">
      <c r="B40" s="32" t="s">
        <v>53</v>
      </c>
      <c r="C40" s="32" t="s">
        <v>194</v>
      </c>
      <c r="D40" s="32" t="s">
        <v>195</v>
      </c>
      <c r="E40" s="32" t="s">
        <v>56</v>
      </c>
      <c r="F40" s="32" t="s">
        <v>196</v>
      </c>
      <c r="G40" s="32" t="s">
        <v>155</v>
      </c>
      <c r="H40" s="32" t="s">
        <v>59</v>
      </c>
      <c r="I40" s="32" t="s">
        <v>35</v>
      </c>
      <c r="J40" s="33" t="s">
        <v>32</v>
      </c>
      <c r="K40" s="32"/>
      <c r="L40" s="39" t="s">
        <v>65</v>
      </c>
      <c r="M40" s="35" t="s">
        <v>213</v>
      </c>
      <c r="N40" s="32"/>
    </row>
    <row r="41" spans="2:14" x14ac:dyDescent="0.45">
      <c r="B41" s="32" t="s">
        <v>53</v>
      </c>
      <c r="C41" s="32" t="s">
        <v>197</v>
      </c>
      <c r="D41" s="32" t="s">
        <v>198</v>
      </c>
      <c r="E41" s="32" t="s">
        <v>56</v>
      </c>
      <c r="F41" s="32" t="s">
        <v>199</v>
      </c>
      <c r="G41" s="32" t="s">
        <v>193</v>
      </c>
      <c r="H41" s="32" t="s">
        <v>59</v>
      </c>
      <c r="I41" s="32" t="s">
        <v>35</v>
      </c>
      <c r="J41" s="33" t="s">
        <v>60</v>
      </c>
      <c r="K41" s="32"/>
      <c r="L41" s="39" t="s">
        <v>76</v>
      </c>
      <c r="M41" s="35"/>
      <c r="N41" s="32"/>
    </row>
    <row r="42" spans="2:14" x14ac:dyDescent="0.45">
      <c r="B42" s="32" t="s">
        <v>53</v>
      </c>
      <c r="C42" s="32" t="s">
        <v>200</v>
      </c>
      <c r="D42" s="32" t="s">
        <v>201</v>
      </c>
      <c r="E42" s="32" t="s">
        <v>56</v>
      </c>
      <c r="F42" s="32" t="s">
        <v>202</v>
      </c>
      <c r="G42" s="32" t="s">
        <v>203</v>
      </c>
      <c r="H42" s="32" t="s">
        <v>75</v>
      </c>
      <c r="I42" s="32" t="s">
        <v>35</v>
      </c>
      <c r="J42" s="33" t="s">
        <v>60</v>
      </c>
      <c r="K42" s="32"/>
      <c r="L42" s="39" t="s">
        <v>61</v>
      </c>
      <c r="M42" s="35"/>
      <c r="N42" s="32"/>
    </row>
    <row r="43" spans="2:14" x14ac:dyDescent="0.45">
      <c r="B43" s="32" t="s">
        <v>53</v>
      </c>
      <c r="C43" s="32" t="s">
        <v>204</v>
      </c>
      <c r="D43" s="32" t="s">
        <v>204</v>
      </c>
      <c r="E43" s="32" t="s">
        <v>56</v>
      </c>
      <c r="F43" s="32" t="s">
        <v>205</v>
      </c>
      <c r="G43" s="32" t="s">
        <v>206</v>
      </c>
      <c r="H43" s="32" t="s">
        <v>59</v>
      </c>
      <c r="I43" s="32" t="s">
        <v>35</v>
      </c>
      <c r="J43" s="33" t="s">
        <v>60</v>
      </c>
      <c r="K43" s="32"/>
      <c r="L43" s="39" t="s">
        <v>65</v>
      </c>
      <c r="M43" s="35" t="s">
        <v>66</v>
      </c>
      <c r="N43" s="32" t="s">
        <v>214</v>
      </c>
    </row>
    <row r="44" spans="2:14" x14ac:dyDescent="0.45">
      <c r="B44" s="32" t="s">
        <v>53</v>
      </c>
      <c r="C44" s="32" t="s">
        <v>208</v>
      </c>
      <c r="D44" s="32" t="s">
        <v>208</v>
      </c>
      <c r="E44" s="32" t="s">
        <v>56</v>
      </c>
      <c r="F44" s="32" t="s">
        <v>209</v>
      </c>
      <c r="G44" s="32" t="s">
        <v>210</v>
      </c>
      <c r="H44" s="32" t="s">
        <v>139</v>
      </c>
      <c r="I44" s="32" t="s">
        <v>35</v>
      </c>
      <c r="J44" s="33" t="s">
        <v>60</v>
      </c>
      <c r="K44" s="32"/>
      <c r="L44" s="39" t="s">
        <v>65</v>
      </c>
      <c r="M44" s="35" t="s">
        <v>66</v>
      </c>
      <c r="N44" s="32" t="s">
        <v>214</v>
      </c>
    </row>
  </sheetData>
  <phoneticPr fontId="1"/>
  <conditionalFormatting sqref="M6:M44">
    <cfRule type="expression" dxfId="2" priority="1">
      <formula>AND(L6="D", M6="")</formula>
    </cfRule>
  </conditionalFormatting>
  <dataValidations count="1">
    <dataValidation type="list" allowBlank="1" showInputMessage="1" showErrorMessage="1" sqref="B45:B1048576 H45:M1048576" xr:uid="{162C351B-3BDD-42FA-986D-74F3386A178C}">
      <formula1>#REF!</formula1>
    </dataValidation>
  </dataValidations>
  <pageMargins left="0.7" right="0.7" top="0.75" bottom="0.75" header="0.3" footer="0.3"/>
  <pageSetup paperSize="8" scale="2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F183-CC63-4E25-9B84-6EBB5DF11614}">
  <sheetPr>
    <tabColor theme="7" tint="0.79998168889431442"/>
    <pageSetUpPr fitToPage="1"/>
  </sheetPr>
  <dimension ref="B1:N44"/>
  <sheetViews>
    <sheetView showGridLines="0" zoomScale="70" zoomScaleNormal="70" workbookViewId="0">
      <pane xSplit="7" ySplit="5" topLeftCell="J6" activePane="bottomRight" state="frozen"/>
      <selection pane="topRight" activeCell="H1" sqref="H1"/>
      <selection pane="bottomLeft" activeCell="A7" sqref="A7"/>
      <selection pane="bottomRight" activeCell="M1" sqref="M1"/>
    </sheetView>
  </sheetViews>
  <sheetFormatPr defaultColWidth="8.69921875" defaultRowHeight="17.399999999999999" x14ac:dyDescent="0.45"/>
  <cols>
    <col min="1" max="1" width="1.59765625" style="12" customWidth="1"/>
    <col min="2" max="2" width="7.8984375" style="12" customWidth="1"/>
    <col min="3" max="3" width="18.69921875" style="12" bestFit="1" customWidth="1"/>
    <col min="4" max="4" width="16.09765625" style="12" bestFit="1" customWidth="1"/>
    <col min="5" max="5" width="15.3984375" style="12" bestFit="1" customWidth="1"/>
    <col min="6" max="6" width="57.5" style="12" bestFit="1" customWidth="1"/>
    <col min="7" max="7" width="18" style="12" bestFit="1" customWidth="1"/>
    <col min="8" max="8" width="13" style="12" bestFit="1" customWidth="1"/>
    <col min="9" max="9" width="16.59765625" style="12" customWidth="1"/>
    <col min="10" max="10" width="23.09765625" style="13" customWidth="1"/>
    <col min="11" max="11" width="10.59765625" style="12" customWidth="1"/>
    <col min="12" max="12" width="15.3984375" style="15" customWidth="1"/>
    <col min="13" max="13" width="24.5" style="15" customWidth="1"/>
    <col min="14" max="14" width="32" style="12" bestFit="1" customWidth="1"/>
    <col min="15" max="15" width="8.69921875" style="12"/>
    <col min="16" max="16" width="10.69921875" style="12" bestFit="1" customWidth="1"/>
    <col min="17" max="16384" width="8.69921875" style="12"/>
  </cols>
  <sheetData>
    <row r="1" spans="2:14" ht="21.6" x14ac:dyDescent="0.45">
      <c r="B1" s="68" t="s">
        <v>211</v>
      </c>
      <c r="M1" s="69"/>
    </row>
    <row r="2" spans="2:14" ht="22.2" thickBot="1" x14ac:dyDescent="0.5">
      <c r="B2" s="11" t="s">
        <v>38</v>
      </c>
    </row>
    <row r="3" spans="2:14" ht="22.2" thickBot="1" x14ac:dyDescent="0.5">
      <c r="B3" s="16" t="s">
        <v>39</v>
      </c>
      <c r="C3" s="40">
        <v>45566</v>
      </c>
      <c r="M3" s="69"/>
    </row>
    <row r="5" spans="2:14" ht="201" customHeight="1" thickBot="1" x14ac:dyDescent="0.5">
      <c r="B5" s="19" t="s">
        <v>40</v>
      </c>
      <c r="C5" s="20" t="s">
        <v>41</v>
      </c>
      <c r="D5" s="21" t="s">
        <v>42</v>
      </c>
      <c r="E5" s="21" t="s">
        <v>43</v>
      </c>
      <c r="F5" s="19" t="s">
        <v>44</v>
      </c>
      <c r="G5" s="22" t="s">
        <v>45</v>
      </c>
      <c r="H5" s="23" t="s">
        <v>46</v>
      </c>
      <c r="I5" s="24" t="s">
        <v>47</v>
      </c>
      <c r="J5" s="25" t="s">
        <v>212</v>
      </c>
      <c r="K5" s="26" t="s">
        <v>49</v>
      </c>
      <c r="L5" s="70" t="s">
        <v>222</v>
      </c>
      <c r="M5" s="28" t="s">
        <v>51</v>
      </c>
      <c r="N5" s="29" t="s">
        <v>52</v>
      </c>
    </row>
    <row r="6" spans="2:14" ht="18" thickTop="1" x14ac:dyDescent="0.45">
      <c r="B6" s="30" t="s">
        <v>53</v>
      </c>
      <c r="C6" s="30" t="s">
        <v>54</v>
      </c>
      <c r="D6" s="30" t="s">
        <v>55</v>
      </c>
      <c r="E6" s="30" t="s">
        <v>56</v>
      </c>
      <c r="F6" s="31" t="s">
        <v>57</v>
      </c>
      <c r="G6" s="32" t="s">
        <v>58</v>
      </c>
      <c r="H6" s="31" t="s">
        <v>75</v>
      </c>
      <c r="I6" s="32" t="s">
        <v>35</v>
      </c>
      <c r="J6" s="33" t="s">
        <v>60</v>
      </c>
      <c r="K6" s="32"/>
      <c r="L6" s="39" t="e" cm="1">
        <f t="array" ref="L6">_xlfn.IFS(#REF!&gt;=1.5, "A",#REF!&gt;1, "B",#REF!=1, "C",#REF!&lt;1, "D")</f>
        <v>#REF!</v>
      </c>
      <c r="M6" s="35"/>
      <c r="N6" s="32"/>
    </row>
    <row r="7" spans="2:14" x14ac:dyDescent="0.45">
      <c r="B7" s="32" t="s">
        <v>53</v>
      </c>
      <c r="C7" s="32" t="s">
        <v>62</v>
      </c>
      <c r="D7" s="32" t="s">
        <v>62</v>
      </c>
      <c r="E7" s="32" t="s">
        <v>56</v>
      </c>
      <c r="F7" s="36" t="s">
        <v>63</v>
      </c>
      <c r="G7" s="32" t="s">
        <v>64</v>
      </c>
      <c r="H7" s="36" t="s">
        <v>59</v>
      </c>
      <c r="I7" s="32" t="s">
        <v>35</v>
      </c>
      <c r="J7" s="33" t="s">
        <v>60</v>
      </c>
      <c r="K7" s="32"/>
      <c r="L7" s="39" t="e" cm="1">
        <f t="array" ref="L7">_xlfn.IFS(#REF!&gt;=1.5, "A",#REF!&gt;1, "B",#REF!=1, "C",#REF!&lt;1, "D")</f>
        <v>#REF!</v>
      </c>
      <c r="M7" s="35"/>
      <c r="N7" s="32"/>
    </row>
    <row r="8" spans="2:14" x14ac:dyDescent="0.45">
      <c r="B8" s="32" t="s">
        <v>53</v>
      </c>
      <c r="C8" s="32" t="s">
        <v>68</v>
      </c>
      <c r="D8" s="37" t="s">
        <v>68</v>
      </c>
      <c r="E8" s="32" t="s">
        <v>56</v>
      </c>
      <c r="F8" s="32" t="s">
        <v>69</v>
      </c>
      <c r="G8" s="32" t="s">
        <v>70</v>
      </c>
      <c r="H8" s="32" t="s">
        <v>59</v>
      </c>
      <c r="I8" s="32" t="s">
        <v>35</v>
      </c>
      <c r="J8" s="33" t="s">
        <v>60</v>
      </c>
      <c r="K8" s="32"/>
      <c r="L8" s="39" t="e" cm="1">
        <f t="array" ref="L8">_xlfn.IFS(#REF!&gt;=1.5, "A",#REF!&gt;1, "B",#REF!=1, "C",#REF!&lt;1, "D")</f>
        <v>#REF!</v>
      </c>
      <c r="M8" s="35"/>
      <c r="N8" s="32"/>
    </row>
    <row r="9" spans="2:14" x14ac:dyDescent="0.45">
      <c r="B9" s="32" t="s">
        <v>53</v>
      </c>
      <c r="C9" s="32" t="s">
        <v>71</v>
      </c>
      <c r="D9" s="32" t="s">
        <v>72</v>
      </c>
      <c r="E9" s="32" t="s">
        <v>56</v>
      </c>
      <c r="F9" s="32" t="s">
        <v>73</v>
      </c>
      <c r="G9" s="32" t="s">
        <v>74</v>
      </c>
      <c r="H9" s="32" t="s">
        <v>139</v>
      </c>
      <c r="I9" s="32" t="s">
        <v>35</v>
      </c>
      <c r="J9" s="33" t="s">
        <v>60</v>
      </c>
      <c r="K9" s="32"/>
      <c r="L9" s="39" t="e" cm="1">
        <f t="array" ref="L9">_xlfn.IFS(#REF!&gt;=1.5, "A",#REF!&gt;1, "B",#REF!=1, "C",#REF!&lt;1, "D")</f>
        <v>#REF!</v>
      </c>
      <c r="M9" s="35"/>
      <c r="N9" s="32"/>
    </row>
    <row r="10" spans="2:14" x14ac:dyDescent="0.45">
      <c r="B10" s="32" t="s">
        <v>53</v>
      </c>
      <c r="C10" s="32" t="s">
        <v>77</v>
      </c>
      <c r="D10" s="32" t="s">
        <v>78</v>
      </c>
      <c r="E10" s="32" t="s">
        <v>56</v>
      </c>
      <c r="F10" s="32" t="s">
        <v>79</v>
      </c>
      <c r="G10" s="32" t="s">
        <v>80</v>
      </c>
      <c r="H10" s="32" t="s">
        <v>139</v>
      </c>
      <c r="I10" s="32" t="s">
        <v>35</v>
      </c>
      <c r="J10" s="33" t="s">
        <v>60</v>
      </c>
      <c r="K10" s="32"/>
      <c r="L10" s="39" t="e" cm="1">
        <f t="array" ref="L10">_xlfn.IFS(#REF!&gt;=1.5, "A",#REF!&gt;1, "B",#REF!=1, "C",#REF!&lt;1, "D")</f>
        <v>#REF!</v>
      </c>
      <c r="M10" s="35"/>
      <c r="N10" s="32"/>
    </row>
    <row r="11" spans="2:14" x14ac:dyDescent="0.45">
      <c r="B11" s="32" t="s">
        <v>53</v>
      </c>
      <c r="C11" s="32" t="s">
        <v>81</v>
      </c>
      <c r="D11" s="32" t="s">
        <v>82</v>
      </c>
      <c r="E11" s="32" t="s">
        <v>56</v>
      </c>
      <c r="F11" s="32" t="s">
        <v>83</v>
      </c>
      <c r="G11" s="32" t="s">
        <v>84</v>
      </c>
      <c r="H11" s="32" t="s">
        <v>139</v>
      </c>
      <c r="I11" s="32" t="s">
        <v>35</v>
      </c>
      <c r="J11" s="33" t="s">
        <v>60</v>
      </c>
      <c r="K11" s="32"/>
      <c r="L11" s="39" t="e" cm="1">
        <f t="array" ref="L11">_xlfn.IFS(#REF!&gt;=1.5, "A",#REF!&gt;1, "B",#REF!=1, "C",#REF!&lt;1, "D")</f>
        <v>#REF!</v>
      </c>
      <c r="M11" s="35"/>
      <c r="N11" s="32"/>
    </row>
    <row r="12" spans="2:14" x14ac:dyDescent="0.45">
      <c r="B12" s="32" t="s">
        <v>53</v>
      </c>
      <c r="C12" s="32" t="s">
        <v>85</v>
      </c>
      <c r="D12" s="32" t="s">
        <v>86</v>
      </c>
      <c r="E12" s="32" t="s">
        <v>56</v>
      </c>
      <c r="F12" s="32" t="s">
        <v>87</v>
      </c>
      <c r="G12" s="32" t="s">
        <v>88</v>
      </c>
      <c r="H12" s="32" t="s">
        <v>139</v>
      </c>
      <c r="I12" s="32" t="s">
        <v>35</v>
      </c>
      <c r="J12" s="33" t="s">
        <v>60</v>
      </c>
      <c r="K12" s="32"/>
      <c r="L12" s="39" t="e" cm="1">
        <f t="array" ref="L12">_xlfn.IFS(#REF!&gt;=1.5, "A",#REF!&gt;1, "B",#REF!=1, "C",#REF!&lt;1, "D")</f>
        <v>#REF!</v>
      </c>
      <c r="M12" s="35"/>
      <c r="N12" s="32"/>
    </row>
    <row r="13" spans="2:14" x14ac:dyDescent="0.45">
      <c r="B13" s="32" t="s">
        <v>53</v>
      </c>
      <c r="C13" s="32" t="s">
        <v>89</v>
      </c>
      <c r="D13" s="32" t="s">
        <v>90</v>
      </c>
      <c r="E13" s="32" t="s">
        <v>56</v>
      </c>
      <c r="F13" s="32" t="s">
        <v>91</v>
      </c>
      <c r="G13" s="32" t="s">
        <v>92</v>
      </c>
      <c r="H13" s="32" t="s">
        <v>75</v>
      </c>
      <c r="I13" s="32" t="s">
        <v>35</v>
      </c>
      <c r="J13" s="33" t="s">
        <v>60</v>
      </c>
      <c r="K13" s="32"/>
      <c r="L13" s="39" t="e" cm="1">
        <f t="array" ref="L13">_xlfn.IFS(#REF!&gt;=1.5, "A",#REF!&gt;1, "B",#REF!=1, "C",#REF!&lt;1, "D")</f>
        <v>#REF!</v>
      </c>
      <c r="M13" s="35"/>
      <c r="N13" s="32"/>
    </row>
    <row r="14" spans="2:14" x14ac:dyDescent="0.45">
      <c r="B14" s="32" t="s">
        <v>53</v>
      </c>
      <c r="C14" s="32" t="s">
        <v>93</v>
      </c>
      <c r="D14" s="32" t="s">
        <v>94</v>
      </c>
      <c r="E14" s="32" t="s">
        <v>56</v>
      </c>
      <c r="F14" s="32" t="s">
        <v>95</v>
      </c>
      <c r="G14" s="32" t="s">
        <v>96</v>
      </c>
      <c r="H14" s="32" t="s">
        <v>139</v>
      </c>
      <c r="I14" s="32" t="s">
        <v>35</v>
      </c>
      <c r="J14" s="33" t="s">
        <v>60</v>
      </c>
      <c r="K14" s="32"/>
      <c r="L14" s="39" t="e" cm="1">
        <f t="array" ref="L14">_xlfn.IFS(#REF!&gt;=1.5, "A",#REF!&gt;1, "B",#REF!=1, "C",#REF!&lt;1, "D")</f>
        <v>#REF!</v>
      </c>
      <c r="M14" s="35"/>
      <c r="N14" s="32"/>
    </row>
    <row r="15" spans="2:14" x14ac:dyDescent="0.45">
      <c r="B15" s="32" t="s">
        <v>53</v>
      </c>
      <c r="C15" s="32" t="s">
        <v>97</v>
      </c>
      <c r="D15" s="32" t="s">
        <v>98</v>
      </c>
      <c r="E15" s="32" t="s">
        <v>56</v>
      </c>
      <c r="F15" s="32" t="s">
        <v>99</v>
      </c>
      <c r="G15" s="32" t="s">
        <v>100</v>
      </c>
      <c r="H15" s="32" t="s">
        <v>75</v>
      </c>
      <c r="I15" s="32" t="s">
        <v>35</v>
      </c>
      <c r="J15" s="33" t="s">
        <v>60</v>
      </c>
      <c r="K15" s="32"/>
      <c r="L15" s="39" t="e" cm="1">
        <f t="array" ref="L15">_xlfn.IFS(#REF!&gt;=1.5, "A",#REF!&gt;1, "B",#REF!=1, "C",#REF!&lt;1, "D")</f>
        <v>#REF!</v>
      </c>
      <c r="M15" s="35"/>
      <c r="N15" s="32"/>
    </row>
    <row r="16" spans="2:14" x14ac:dyDescent="0.45">
      <c r="B16" s="32" t="s">
        <v>101</v>
      </c>
      <c r="C16" s="32" t="s">
        <v>102</v>
      </c>
      <c r="D16" s="32" t="s">
        <v>102</v>
      </c>
      <c r="E16" s="32" t="s">
        <v>56</v>
      </c>
      <c r="F16" s="32" t="s">
        <v>103</v>
      </c>
      <c r="G16" s="32" t="s">
        <v>104</v>
      </c>
      <c r="H16" s="32" t="s">
        <v>59</v>
      </c>
      <c r="I16" s="32" t="s">
        <v>35</v>
      </c>
      <c r="J16" s="33" t="s">
        <v>60</v>
      </c>
      <c r="K16" s="32"/>
      <c r="L16" s="39" t="e" cm="1">
        <f t="array" ref="L16">_xlfn.IFS(#REF!&gt;=1.5, "A",#REF!&gt;1, "B",#REF!=1, "C",#REF!&lt;1, "D")</f>
        <v>#REF!</v>
      </c>
      <c r="M16" s="35"/>
      <c r="N16" s="32"/>
    </row>
    <row r="17" spans="2:14" x14ac:dyDescent="0.45">
      <c r="B17" s="32" t="s">
        <v>101</v>
      </c>
      <c r="C17" s="32" t="s">
        <v>105</v>
      </c>
      <c r="D17" s="32" t="s">
        <v>105</v>
      </c>
      <c r="E17" s="32" t="s">
        <v>56</v>
      </c>
      <c r="F17" s="32" t="s">
        <v>106</v>
      </c>
      <c r="G17" s="32" t="s">
        <v>107</v>
      </c>
      <c r="H17" s="32" t="s">
        <v>59</v>
      </c>
      <c r="I17" s="32" t="s">
        <v>35</v>
      </c>
      <c r="J17" s="33" t="s">
        <v>60</v>
      </c>
      <c r="K17" s="32"/>
      <c r="L17" s="39" t="e" cm="1">
        <f t="array" ref="L17">_xlfn.IFS(#REF!&gt;=1.5, "A",#REF!&gt;1, "B",#REF!=1, "C",#REF!&lt;1, "D")</f>
        <v>#REF!</v>
      </c>
      <c r="M17" s="35"/>
      <c r="N17" s="32"/>
    </row>
    <row r="18" spans="2:14" x14ac:dyDescent="0.45">
      <c r="B18" s="32" t="s">
        <v>101</v>
      </c>
      <c r="C18" s="32" t="s">
        <v>108</v>
      </c>
      <c r="D18" s="32" t="s">
        <v>108</v>
      </c>
      <c r="E18" s="32" t="s">
        <v>56</v>
      </c>
      <c r="F18" s="32" t="s">
        <v>109</v>
      </c>
      <c r="G18" s="32" t="s">
        <v>110</v>
      </c>
      <c r="H18" s="32" t="s">
        <v>59</v>
      </c>
      <c r="I18" s="32" t="s">
        <v>35</v>
      </c>
      <c r="J18" s="33" t="s">
        <v>60</v>
      </c>
      <c r="K18" s="32"/>
      <c r="L18" s="39" t="e" cm="1">
        <f t="array" ref="L18">_xlfn.IFS(#REF!&gt;=1.5, "A",#REF!&gt;1, "B",#REF!=1, "C",#REF!&lt;1, "D")</f>
        <v>#REF!</v>
      </c>
      <c r="M18" s="35"/>
      <c r="N18" s="32"/>
    </row>
    <row r="19" spans="2:14" x14ac:dyDescent="0.45">
      <c r="B19" s="32" t="s">
        <v>101</v>
      </c>
      <c r="C19" s="32" t="s">
        <v>111</v>
      </c>
      <c r="D19" s="32" t="s">
        <v>111</v>
      </c>
      <c r="E19" s="32" t="s">
        <v>56</v>
      </c>
      <c r="F19" s="32" t="s">
        <v>112</v>
      </c>
      <c r="G19" s="32" t="s">
        <v>113</v>
      </c>
      <c r="H19" s="32" t="s">
        <v>59</v>
      </c>
      <c r="I19" s="32" t="s">
        <v>35</v>
      </c>
      <c r="J19" s="33" t="s">
        <v>60</v>
      </c>
      <c r="K19" s="32"/>
      <c r="L19" s="39" t="e" cm="1">
        <f t="array" ref="L19">_xlfn.IFS(#REF!&gt;=1.5, "A",#REF!&gt;1, "B",#REF!=1, "C",#REF!&lt;1, "D")</f>
        <v>#REF!</v>
      </c>
      <c r="M19" s="35"/>
      <c r="N19" s="32"/>
    </row>
    <row r="20" spans="2:14" x14ac:dyDescent="0.45">
      <c r="B20" s="32" t="s">
        <v>101</v>
      </c>
      <c r="C20" s="32" t="s">
        <v>114</v>
      </c>
      <c r="D20" s="32" t="s">
        <v>114</v>
      </c>
      <c r="E20" s="32" t="s">
        <v>56</v>
      </c>
      <c r="F20" s="32" t="s">
        <v>115</v>
      </c>
      <c r="G20" s="32" t="s">
        <v>116</v>
      </c>
      <c r="H20" s="32" t="s">
        <v>59</v>
      </c>
      <c r="I20" s="32" t="s">
        <v>35</v>
      </c>
      <c r="J20" s="33" t="s">
        <v>60</v>
      </c>
      <c r="K20" s="32"/>
      <c r="L20" s="39" t="e" cm="1">
        <f t="array" ref="L20">_xlfn.IFS(#REF!&gt;=1.5, "A",#REF!&gt;1, "B",#REF!=1, "C",#REF!&lt;1, "D")</f>
        <v>#REF!</v>
      </c>
      <c r="M20" s="35"/>
      <c r="N20" s="32"/>
    </row>
    <row r="21" spans="2:14" x14ac:dyDescent="0.45">
      <c r="B21" s="32" t="s">
        <v>101</v>
      </c>
      <c r="C21" s="32" t="s">
        <v>117</v>
      </c>
      <c r="D21" s="32" t="s">
        <v>117</v>
      </c>
      <c r="E21" s="32" t="s">
        <v>56</v>
      </c>
      <c r="F21" s="32" t="s">
        <v>118</v>
      </c>
      <c r="G21" s="32" t="s">
        <v>119</v>
      </c>
      <c r="H21" s="32" t="s">
        <v>59</v>
      </c>
      <c r="I21" s="32" t="s">
        <v>35</v>
      </c>
      <c r="J21" s="33" t="s">
        <v>60</v>
      </c>
      <c r="K21" s="32"/>
      <c r="L21" s="39" t="e" cm="1">
        <f t="array" ref="L21">_xlfn.IFS(#REF!&gt;=1.5, "A",#REF!&gt;1, "B",#REF!=1, "C",#REF!&lt;1, "D")</f>
        <v>#REF!</v>
      </c>
      <c r="M21" s="35"/>
      <c r="N21" s="32"/>
    </row>
    <row r="22" spans="2:14" x14ac:dyDescent="0.45">
      <c r="B22" s="32" t="s">
        <v>101</v>
      </c>
      <c r="C22" s="32" t="s">
        <v>120</v>
      </c>
      <c r="D22" s="32" t="s">
        <v>120</v>
      </c>
      <c r="E22" s="32" t="s">
        <v>56</v>
      </c>
      <c r="F22" s="32" t="s">
        <v>121</v>
      </c>
      <c r="G22" s="32" t="s">
        <v>122</v>
      </c>
      <c r="H22" s="32" t="s">
        <v>59</v>
      </c>
      <c r="I22" s="32" t="s">
        <v>35</v>
      </c>
      <c r="J22" s="33" t="s">
        <v>60</v>
      </c>
      <c r="K22" s="32"/>
      <c r="L22" s="39" t="e" cm="1">
        <f t="array" ref="L22">_xlfn.IFS(#REF!&gt;=1.5, "A",#REF!&gt;1, "B",#REF!=1, "C",#REF!&lt;1, "D")</f>
        <v>#REF!</v>
      </c>
      <c r="M22" s="35" t="s">
        <v>66</v>
      </c>
      <c r="N22" s="32" t="s">
        <v>215</v>
      </c>
    </row>
    <row r="23" spans="2:14" x14ac:dyDescent="0.45">
      <c r="B23" s="32" t="s">
        <v>101</v>
      </c>
      <c r="C23" s="32" t="s">
        <v>123</v>
      </c>
      <c r="D23" s="32" t="s">
        <v>123</v>
      </c>
      <c r="E23" s="32" t="s">
        <v>56</v>
      </c>
      <c r="F23" s="32" t="s">
        <v>124</v>
      </c>
      <c r="G23" s="32" t="s">
        <v>125</v>
      </c>
      <c r="H23" s="32" t="s">
        <v>59</v>
      </c>
      <c r="I23" s="32" t="s">
        <v>35</v>
      </c>
      <c r="J23" s="33" t="s">
        <v>60</v>
      </c>
      <c r="K23" s="32"/>
      <c r="L23" s="39" t="e" cm="1">
        <f t="array" ref="L23">_xlfn.IFS(#REF!&gt;=1.5, "A",#REF!&gt;1, "B",#REF!=1, "C",#REF!&lt;1, "D")</f>
        <v>#REF!</v>
      </c>
      <c r="M23" s="35"/>
      <c r="N23" s="32"/>
    </row>
    <row r="24" spans="2:14" x14ac:dyDescent="0.45">
      <c r="B24" s="32" t="s">
        <v>101</v>
      </c>
      <c r="C24" s="32" t="s">
        <v>126</v>
      </c>
      <c r="D24" s="32" t="s">
        <v>126</v>
      </c>
      <c r="E24" s="32" t="s">
        <v>56</v>
      </c>
      <c r="F24" s="32" t="s">
        <v>127</v>
      </c>
      <c r="G24" s="32" t="s">
        <v>128</v>
      </c>
      <c r="H24" s="32" t="s">
        <v>59</v>
      </c>
      <c r="I24" s="32" t="s">
        <v>35</v>
      </c>
      <c r="J24" s="33" t="s">
        <v>60</v>
      </c>
      <c r="K24" s="32"/>
      <c r="L24" s="39" t="e" cm="1">
        <f t="array" ref="L24">_xlfn.IFS(#REF!&gt;=1.5, "A",#REF!&gt;1, "B",#REF!=1, "C",#REF!&lt;1, "D")</f>
        <v>#REF!</v>
      </c>
      <c r="M24" s="35"/>
      <c r="N24" s="32"/>
    </row>
    <row r="25" spans="2:14" x14ac:dyDescent="0.45">
      <c r="B25" s="32" t="s">
        <v>53</v>
      </c>
      <c r="C25" s="32" t="s">
        <v>129</v>
      </c>
      <c r="D25" s="32" t="s">
        <v>129</v>
      </c>
      <c r="E25" s="32" t="s">
        <v>56</v>
      </c>
      <c r="F25" s="32" t="s">
        <v>130</v>
      </c>
      <c r="G25" s="32" t="s">
        <v>131</v>
      </c>
      <c r="H25" s="32" t="s">
        <v>75</v>
      </c>
      <c r="I25" s="32" t="s">
        <v>35</v>
      </c>
      <c r="J25" s="33" t="s">
        <v>60</v>
      </c>
      <c r="K25" s="32"/>
      <c r="L25" s="39" t="e" cm="1">
        <f t="array" ref="L25">_xlfn.IFS(#REF!&gt;=1.5, "A",#REF!&gt;1, "B",#REF!=1, "C",#REF!&lt;1, "D")</f>
        <v>#REF!</v>
      </c>
      <c r="M25" s="35"/>
      <c r="N25" s="32"/>
    </row>
    <row r="26" spans="2:14" x14ac:dyDescent="0.45">
      <c r="B26" s="32" t="s">
        <v>53</v>
      </c>
      <c r="C26" s="32" t="s">
        <v>132</v>
      </c>
      <c r="D26" s="32" t="s">
        <v>132</v>
      </c>
      <c r="E26" s="32" t="s">
        <v>56</v>
      </c>
      <c r="F26" s="32" t="s">
        <v>133</v>
      </c>
      <c r="G26" s="32" t="s">
        <v>134</v>
      </c>
      <c r="H26" s="32" t="s">
        <v>139</v>
      </c>
      <c r="I26" s="32" t="s">
        <v>35</v>
      </c>
      <c r="J26" s="33" t="s">
        <v>60</v>
      </c>
      <c r="K26" s="32"/>
      <c r="L26" s="39" t="e" cm="1">
        <f t="array" ref="L26">_xlfn.IFS(#REF!&gt;=1.5, "A",#REF!&gt;1, "B",#REF!=1, "C",#REF!&lt;1, "D")</f>
        <v>#REF!</v>
      </c>
      <c r="M26" s="35"/>
      <c r="N26" s="32"/>
    </row>
    <row r="27" spans="2:14" x14ac:dyDescent="0.45">
      <c r="B27" s="32" t="s">
        <v>53</v>
      </c>
      <c r="C27" s="32" t="s">
        <v>152</v>
      </c>
      <c r="D27" s="32" t="s">
        <v>153</v>
      </c>
      <c r="E27" s="32" t="s">
        <v>56</v>
      </c>
      <c r="F27" s="32" t="s">
        <v>154</v>
      </c>
      <c r="G27" s="32" t="s">
        <v>155</v>
      </c>
      <c r="H27" s="32" t="s">
        <v>139</v>
      </c>
      <c r="I27" s="32" t="s">
        <v>35</v>
      </c>
      <c r="J27" s="33" t="s">
        <v>60</v>
      </c>
      <c r="K27" s="32"/>
      <c r="L27" s="39" t="e" cm="1">
        <f t="array" ref="L27">_xlfn.IFS(#REF!&gt;=1.5, "A",#REF!&gt;1, "B",#REF!=1, "C",#REF!&lt;1, "D")</f>
        <v>#REF!</v>
      </c>
      <c r="M27" s="35" t="s">
        <v>213</v>
      </c>
      <c r="N27" s="32"/>
    </row>
    <row r="28" spans="2:14" x14ac:dyDescent="0.45">
      <c r="B28" s="32" t="s">
        <v>53</v>
      </c>
      <c r="C28" s="32" t="s">
        <v>156</v>
      </c>
      <c r="D28" s="32" t="s">
        <v>157</v>
      </c>
      <c r="E28" s="32" t="s">
        <v>56</v>
      </c>
      <c r="F28" s="32" t="s">
        <v>158</v>
      </c>
      <c r="G28" s="32" t="s">
        <v>159</v>
      </c>
      <c r="H28" s="32" t="s">
        <v>139</v>
      </c>
      <c r="I28" s="32" t="s">
        <v>35</v>
      </c>
      <c r="J28" s="33" t="s">
        <v>60</v>
      </c>
      <c r="K28" s="32"/>
      <c r="L28" s="39" t="e" cm="1">
        <f t="array" ref="L28">_xlfn.IFS(#REF!&gt;=1.5, "A",#REF!&gt;1, "B",#REF!=1, "C",#REF!&lt;1, "D")</f>
        <v>#REF!</v>
      </c>
      <c r="M28" s="35" t="s">
        <v>213</v>
      </c>
      <c r="N28" s="32"/>
    </row>
    <row r="29" spans="2:14" x14ac:dyDescent="0.45">
      <c r="B29" s="32" t="s">
        <v>53</v>
      </c>
      <c r="C29" s="32" t="s">
        <v>160</v>
      </c>
      <c r="D29" s="32" t="s">
        <v>160</v>
      </c>
      <c r="E29" s="32" t="s">
        <v>56</v>
      </c>
      <c r="F29" s="32" t="s">
        <v>161</v>
      </c>
      <c r="G29" s="32" t="s">
        <v>155</v>
      </c>
      <c r="H29" s="32" t="s">
        <v>59</v>
      </c>
      <c r="I29" s="32" t="s">
        <v>35</v>
      </c>
      <c r="J29" s="33" t="s">
        <v>60</v>
      </c>
      <c r="K29" s="32"/>
      <c r="L29" s="39" t="e" cm="1">
        <f t="array" ref="L29">_xlfn.IFS(#REF!&gt;=1.5, "A",#REF!&gt;1, "B",#REF!=1, "C",#REF!&lt;1, "D")</f>
        <v>#REF!</v>
      </c>
      <c r="M29" s="35"/>
      <c r="N29" s="32"/>
    </row>
    <row r="30" spans="2:14" x14ac:dyDescent="0.45">
      <c r="B30" s="32" t="s">
        <v>53</v>
      </c>
      <c r="C30" s="32" t="s">
        <v>162</v>
      </c>
      <c r="D30" s="32" t="s">
        <v>163</v>
      </c>
      <c r="E30" s="32" t="s">
        <v>56</v>
      </c>
      <c r="F30" s="32" t="s">
        <v>164</v>
      </c>
      <c r="G30" s="32" t="s">
        <v>159</v>
      </c>
      <c r="H30" s="32" t="s">
        <v>59</v>
      </c>
      <c r="I30" s="32" t="s">
        <v>35</v>
      </c>
      <c r="J30" s="33" t="s">
        <v>60</v>
      </c>
      <c r="K30" s="32"/>
      <c r="L30" s="39" t="e" cm="1">
        <f t="array" ref="L30">_xlfn.IFS(#REF!&gt;=1.5, "A",#REF!&gt;1, "B",#REF!=1, "C",#REF!&lt;1, "D")</f>
        <v>#REF!</v>
      </c>
      <c r="M30" s="35"/>
      <c r="N30" s="32"/>
    </row>
    <row r="31" spans="2:14" x14ac:dyDescent="0.45">
      <c r="B31" s="32" t="s">
        <v>53</v>
      </c>
      <c r="C31" s="32" t="s">
        <v>165</v>
      </c>
      <c r="D31" s="32" t="s">
        <v>166</v>
      </c>
      <c r="E31" s="32" t="s">
        <v>56</v>
      </c>
      <c r="F31" s="32" t="s">
        <v>167</v>
      </c>
      <c r="G31" s="32" t="s">
        <v>168</v>
      </c>
      <c r="H31" s="32" t="s">
        <v>59</v>
      </c>
      <c r="I31" s="32" t="s">
        <v>35</v>
      </c>
      <c r="J31" s="33" t="s">
        <v>60</v>
      </c>
      <c r="K31" s="32"/>
      <c r="L31" s="39" t="e" cm="1">
        <f t="array" ref="L31">_xlfn.IFS(#REF!&gt;=1.5, "A",#REF!&gt;1, "B",#REF!=1, "C",#REF!&lt;1, "D")</f>
        <v>#REF!</v>
      </c>
      <c r="M31" s="35"/>
      <c r="N31" s="32"/>
    </row>
    <row r="32" spans="2:14" x14ac:dyDescent="0.45">
      <c r="B32" s="32" t="s">
        <v>53</v>
      </c>
      <c r="C32" s="32" t="s">
        <v>169</v>
      </c>
      <c r="D32" s="32" t="s">
        <v>169</v>
      </c>
      <c r="E32" s="32" t="s">
        <v>56</v>
      </c>
      <c r="F32" s="32" t="s">
        <v>170</v>
      </c>
      <c r="G32" s="32" t="s">
        <v>134</v>
      </c>
      <c r="H32" s="32" t="s">
        <v>75</v>
      </c>
      <c r="I32" s="32" t="s">
        <v>35</v>
      </c>
      <c r="J32" s="33" t="s">
        <v>60</v>
      </c>
      <c r="K32" s="32"/>
      <c r="L32" s="39" t="e" cm="1">
        <f t="array" ref="L32">_xlfn.IFS(#REF!&gt;=1.5, "A",#REF!&gt;1, "B",#REF!=1, "C",#REF!&lt;1, "D")</f>
        <v>#REF!</v>
      </c>
      <c r="M32" s="35"/>
      <c r="N32" s="32"/>
    </row>
    <row r="33" spans="2:14" x14ac:dyDescent="0.45">
      <c r="B33" s="32" t="s">
        <v>172</v>
      </c>
      <c r="C33" s="32" t="s">
        <v>173</v>
      </c>
      <c r="D33" s="32" t="s">
        <v>173</v>
      </c>
      <c r="E33" s="32" t="s">
        <v>56</v>
      </c>
      <c r="F33" s="32" t="s">
        <v>174</v>
      </c>
      <c r="G33" s="32" t="s">
        <v>175</v>
      </c>
      <c r="H33" s="32" t="s">
        <v>59</v>
      </c>
      <c r="I33" s="32" t="s">
        <v>35</v>
      </c>
      <c r="J33" s="33" t="s">
        <v>60</v>
      </c>
      <c r="K33" s="32"/>
      <c r="L33" s="39" t="e" cm="1">
        <f t="array" ref="L33">_xlfn.IFS(#REF!&gt;=1.5, "A",#REF!&gt;1, "B",#REF!=1, "C",#REF!&lt;1, "D")</f>
        <v>#REF!</v>
      </c>
      <c r="M33" s="35"/>
      <c r="N33" s="32"/>
    </row>
    <row r="34" spans="2:14" x14ac:dyDescent="0.45">
      <c r="B34" s="32" t="s">
        <v>172</v>
      </c>
      <c r="C34" s="32" t="s">
        <v>176</v>
      </c>
      <c r="D34" s="32" t="s">
        <v>176</v>
      </c>
      <c r="E34" s="32" t="s">
        <v>56</v>
      </c>
      <c r="F34" s="32" t="s">
        <v>177</v>
      </c>
      <c r="G34" s="32" t="s">
        <v>178</v>
      </c>
      <c r="H34" s="32" t="s">
        <v>59</v>
      </c>
      <c r="I34" s="32" t="s">
        <v>35</v>
      </c>
      <c r="J34" s="33" t="s">
        <v>60</v>
      </c>
      <c r="K34" s="32"/>
      <c r="L34" s="39" t="e" cm="1">
        <f t="array" ref="L34">_xlfn.IFS(#REF!&gt;=1.5, "A",#REF!&gt;1, "B",#REF!=1, "C",#REF!&lt;1, "D")</f>
        <v>#REF!</v>
      </c>
      <c r="M34" s="35"/>
      <c r="N34" s="32"/>
    </row>
    <row r="35" spans="2:14" x14ac:dyDescent="0.45">
      <c r="B35" s="32" t="s">
        <v>53</v>
      </c>
      <c r="C35" s="32" t="s">
        <v>179</v>
      </c>
      <c r="D35" s="32" t="s">
        <v>179</v>
      </c>
      <c r="E35" s="32" t="s">
        <v>56</v>
      </c>
      <c r="F35" s="32" t="s">
        <v>180</v>
      </c>
      <c r="G35" s="32" t="s">
        <v>181</v>
      </c>
      <c r="H35" s="32" t="s">
        <v>59</v>
      </c>
      <c r="I35" s="32" t="s">
        <v>35</v>
      </c>
      <c r="J35" s="33" t="s">
        <v>60</v>
      </c>
      <c r="K35" s="32"/>
      <c r="L35" s="39" t="e" cm="1">
        <f t="array" ref="L35">_xlfn.IFS(#REF!&gt;=1.5, "A",#REF!&gt;1, "B",#REF!=1, "C",#REF!&lt;1, "D")</f>
        <v>#REF!</v>
      </c>
      <c r="M35" s="35"/>
      <c r="N35" s="32"/>
    </row>
    <row r="36" spans="2:14" x14ac:dyDescent="0.45">
      <c r="B36" s="32" t="s">
        <v>53</v>
      </c>
      <c r="C36" s="32" t="s">
        <v>182</v>
      </c>
      <c r="D36" s="32" t="s">
        <v>182</v>
      </c>
      <c r="E36" s="32" t="s">
        <v>56</v>
      </c>
      <c r="F36" s="32" t="s">
        <v>183</v>
      </c>
      <c r="G36" s="32" t="s">
        <v>184</v>
      </c>
      <c r="H36" s="32" t="s">
        <v>59</v>
      </c>
      <c r="I36" s="32" t="s">
        <v>35</v>
      </c>
      <c r="J36" s="33" t="s">
        <v>60</v>
      </c>
      <c r="K36" s="32"/>
      <c r="L36" s="39" t="e" cm="1">
        <f t="array" ref="L36">_xlfn.IFS(#REF!&gt;=1.5, "A",#REF!&gt;1, "B",#REF!=1, "C",#REF!&lt;1, "D")</f>
        <v>#REF!</v>
      </c>
      <c r="M36" s="35"/>
      <c r="N36" s="32"/>
    </row>
    <row r="37" spans="2:14" x14ac:dyDescent="0.45">
      <c r="B37" s="32" t="s">
        <v>53</v>
      </c>
      <c r="C37" s="32" t="s">
        <v>185</v>
      </c>
      <c r="D37" s="32" t="s">
        <v>186</v>
      </c>
      <c r="E37" s="32" t="s">
        <v>56</v>
      </c>
      <c r="F37" s="32" t="s">
        <v>187</v>
      </c>
      <c r="G37" s="32" t="s">
        <v>131</v>
      </c>
      <c r="H37" s="32" t="s">
        <v>139</v>
      </c>
      <c r="I37" s="32" t="s">
        <v>35</v>
      </c>
      <c r="J37" s="33" t="s">
        <v>60</v>
      </c>
      <c r="K37" s="32"/>
      <c r="L37" s="39" t="e" cm="1">
        <f t="array" ref="L37">_xlfn.IFS(#REF!&gt;=1.5, "A",#REF!&gt;1, "B",#REF!=1, "C",#REF!&lt;1, "D")</f>
        <v>#REF!</v>
      </c>
      <c r="M37" s="35" t="s">
        <v>216</v>
      </c>
      <c r="N37" s="32"/>
    </row>
    <row r="38" spans="2:14" x14ac:dyDescent="0.45">
      <c r="B38" s="32" t="s">
        <v>53</v>
      </c>
      <c r="C38" s="32" t="s">
        <v>188</v>
      </c>
      <c r="D38" s="32" t="s">
        <v>189</v>
      </c>
      <c r="E38" s="32" t="s">
        <v>56</v>
      </c>
      <c r="F38" s="32" t="s">
        <v>190</v>
      </c>
      <c r="G38" s="32" t="s">
        <v>134</v>
      </c>
      <c r="H38" s="32" t="s">
        <v>75</v>
      </c>
      <c r="I38" s="32" t="s">
        <v>35</v>
      </c>
      <c r="J38" s="33" t="s">
        <v>60</v>
      </c>
      <c r="K38" s="32"/>
      <c r="L38" s="39" t="e" cm="1">
        <f t="array" ref="L38">_xlfn.IFS(#REF!&gt;=1.5, "A",#REF!&gt;1, "B",#REF!=1, "C",#REF!&lt;1, "D")</f>
        <v>#REF!</v>
      </c>
      <c r="M38" s="35"/>
      <c r="N38" s="32"/>
    </row>
    <row r="39" spans="2:14" x14ac:dyDescent="0.45">
      <c r="B39" s="32" t="s">
        <v>53</v>
      </c>
      <c r="C39" s="32" t="s">
        <v>191</v>
      </c>
      <c r="D39" s="32" t="s">
        <v>191</v>
      </c>
      <c r="E39" s="32" t="s">
        <v>56</v>
      </c>
      <c r="F39" s="32" t="s">
        <v>192</v>
      </c>
      <c r="G39" s="32" t="s">
        <v>193</v>
      </c>
      <c r="H39" s="32" t="s">
        <v>139</v>
      </c>
      <c r="I39" s="32" t="s">
        <v>35</v>
      </c>
      <c r="J39" s="33" t="s">
        <v>60</v>
      </c>
      <c r="K39" s="32"/>
      <c r="L39" s="39" t="e" cm="1">
        <f t="array" ref="L39">_xlfn.IFS(#REF!&gt;=1.5, "A",#REF!&gt;1, "B",#REF!=1, "C",#REF!&lt;1, "D")</f>
        <v>#REF!</v>
      </c>
      <c r="M39" s="35"/>
      <c r="N39" s="32"/>
    </row>
    <row r="40" spans="2:14" x14ac:dyDescent="0.45">
      <c r="B40" s="32" t="s">
        <v>53</v>
      </c>
      <c r="C40" s="32" t="s">
        <v>194</v>
      </c>
      <c r="D40" s="32" t="s">
        <v>195</v>
      </c>
      <c r="E40" s="32" t="s">
        <v>56</v>
      </c>
      <c r="F40" s="32" t="s">
        <v>196</v>
      </c>
      <c r="G40" s="32" t="s">
        <v>155</v>
      </c>
      <c r="H40" s="32" t="s">
        <v>59</v>
      </c>
      <c r="I40" s="32" t="s">
        <v>35</v>
      </c>
      <c r="J40" s="33" t="s">
        <v>32</v>
      </c>
      <c r="K40" s="32"/>
      <c r="L40" s="39" t="e" cm="1">
        <f t="array" ref="L40">_xlfn.IFS(#REF!&gt;=1.5, "A",#REF!&gt;1, "B",#REF!=1, "C",#REF!&lt;1, "D")</f>
        <v>#REF!</v>
      </c>
      <c r="M40" s="35" t="s">
        <v>213</v>
      </c>
      <c r="N40" s="32"/>
    </row>
    <row r="41" spans="2:14" x14ac:dyDescent="0.45">
      <c r="B41" s="32" t="s">
        <v>53</v>
      </c>
      <c r="C41" s="32" t="s">
        <v>197</v>
      </c>
      <c r="D41" s="32" t="s">
        <v>198</v>
      </c>
      <c r="E41" s="32" t="s">
        <v>56</v>
      </c>
      <c r="F41" s="32" t="s">
        <v>199</v>
      </c>
      <c r="G41" s="32" t="s">
        <v>193</v>
      </c>
      <c r="H41" s="32" t="s">
        <v>59</v>
      </c>
      <c r="I41" s="32" t="s">
        <v>35</v>
      </c>
      <c r="J41" s="33" t="s">
        <v>60</v>
      </c>
      <c r="K41" s="32"/>
      <c r="L41" s="39" t="e" cm="1">
        <f t="array" ref="L41">_xlfn.IFS(#REF!&gt;=1.5, "A",#REF!&gt;1, "B",#REF!=1, "C",#REF!&lt;1, "D")</f>
        <v>#REF!</v>
      </c>
      <c r="M41" s="35"/>
      <c r="N41" s="32"/>
    </row>
    <row r="42" spans="2:14" x14ac:dyDescent="0.45">
      <c r="B42" s="32" t="s">
        <v>53</v>
      </c>
      <c r="C42" s="32" t="s">
        <v>200</v>
      </c>
      <c r="D42" s="32" t="s">
        <v>201</v>
      </c>
      <c r="E42" s="32" t="s">
        <v>56</v>
      </c>
      <c r="F42" s="32" t="s">
        <v>202</v>
      </c>
      <c r="G42" s="32" t="s">
        <v>203</v>
      </c>
      <c r="H42" s="32" t="s">
        <v>75</v>
      </c>
      <c r="I42" s="32" t="s">
        <v>35</v>
      </c>
      <c r="J42" s="33" t="s">
        <v>60</v>
      </c>
      <c r="K42" s="32"/>
      <c r="L42" s="39" t="e" cm="1">
        <f t="array" ref="L42">_xlfn.IFS(#REF!&gt;=1.5, "A",#REF!&gt;1, "B",#REF!=1, "C",#REF!&lt;1, "D")</f>
        <v>#REF!</v>
      </c>
      <c r="M42" s="35" t="s">
        <v>66</v>
      </c>
      <c r="N42" s="32" t="s">
        <v>215</v>
      </c>
    </row>
    <row r="43" spans="2:14" x14ac:dyDescent="0.45">
      <c r="B43" s="32" t="s">
        <v>53</v>
      </c>
      <c r="C43" s="32" t="s">
        <v>204</v>
      </c>
      <c r="D43" s="32" t="s">
        <v>204</v>
      </c>
      <c r="E43" s="32" t="s">
        <v>56</v>
      </c>
      <c r="F43" s="32" t="s">
        <v>205</v>
      </c>
      <c r="G43" s="32" t="s">
        <v>206</v>
      </c>
      <c r="H43" s="32" t="s">
        <v>59</v>
      </c>
      <c r="I43" s="32" t="s">
        <v>35</v>
      </c>
      <c r="J43" s="33" t="s">
        <v>60</v>
      </c>
      <c r="K43" s="32"/>
      <c r="L43" s="39" t="e" cm="1">
        <f t="array" ref="L43">_xlfn.IFS(#REF!&gt;=1.5, "A",#REF!&gt;1, "B",#REF!=1, "C",#REF!&lt;1, "D")</f>
        <v>#REF!</v>
      </c>
      <c r="M43" s="35" t="s">
        <v>66</v>
      </c>
      <c r="N43" s="32" t="s">
        <v>214</v>
      </c>
    </row>
    <row r="44" spans="2:14" x14ac:dyDescent="0.45">
      <c r="B44" s="32" t="s">
        <v>53</v>
      </c>
      <c r="C44" s="32" t="s">
        <v>208</v>
      </c>
      <c r="D44" s="32" t="s">
        <v>208</v>
      </c>
      <c r="E44" s="32" t="s">
        <v>56</v>
      </c>
      <c r="F44" s="32" t="s">
        <v>209</v>
      </c>
      <c r="G44" s="32" t="s">
        <v>210</v>
      </c>
      <c r="H44" s="32" t="s">
        <v>139</v>
      </c>
      <c r="I44" s="32" t="s">
        <v>35</v>
      </c>
      <c r="J44" s="33" t="s">
        <v>60</v>
      </c>
      <c r="K44" s="32"/>
      <c r="L44" s="39" t="e" cm="1">
        <f t="array" ref="L44">_xlfn.IFS(#REF!&gt;=1.5, "A",#REF!&gt;1, "B",#REF!=1, "C",#REF!&lt;1, "D")</f>
        <v>#REF!</v>
      </c>
      <c r="M44" s="35" t="s">
        <v>66</v>
      </c>
      <c r="N44" s="32" t="s">
        <v>214</v>
      </c>
    </row>
  </sheetData>
  <phoneticPr fontId="1"/>
  <conditionalFormatting sqref="M6:M44">
    <cfRule type="expression" dxfId="1" priority="1">
      <formula>AND(L6="D", M6="")</formula>
    </cfRule>
  </conditionalFormatting>
  <dataValidations disablePrompts="1" count="1">
    <dataValidation type="list" allowBlank="1" showInputMessage="1" showErrorMessage="1" sqref="B45:B1048576 H45:M1048576" xr:uid="{06AF2D3D-D0BA-474F-AA53-0DE605DF6616}">
      <formula1>#REF!</formula1>
    </dataValidation>
  </dataValidations>
  <pageMargins left="0.7" right="0.7" top="0.75" bottom="0.75" header="0.3" footer="0.3"/>
  <pageSetup paperSize="8" scale="2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4E4D-4F6B-4B60-9CDF-B4C042637804}">
  <sheetPr>
    <tabColor rgb="FFFF0000"/>
  </sheetPr>
  <dimension ref="B1:N42"/>
  <sheetViews>
    <sheetView tabSelected="1" zoomScale="70" zoomScaleNormal="70" workbookViewId="0">
      <pane xSplit="7" ySplit="5" topLeftCell="H6" activePane="bottomRight" state="frozen"/>
      <selection pane="topRight" activeCell="H1" sqref="H1"/>
      <selection pane="bottomLeft" activeCell="A8" sqref="A8"/>
      <selection pane="bottomRight" activeCell="L23" sqref="L23"/>
    </sheetView>
  </sheetViews>
  <sheetFormatPr defaultColWidth="8.69921875" defaultRowHeight="17.399999999999999" x14ac:dyDescent="0.45"/>
  <cols>
    <col min="1" max="1" width="1.59765625" style="42" customWidth="1"/>
    <col min="2" max="2" width="7.8984375" style="42" customWidth="1"/>
    <col min="3" max="3" width="18.69921875" style="42" bestFit="1" customWidth="1"/>
    <col min="4" max="4" width="16.09765625" style="42" bestFit="1" customWidth="1"/>
    <col min="5" max="5" width="15.3984375" style="42" bestFit="1" customWidth="1"/>
    <col min="6" max="6" width="57.5" style="42" bestFit="1" customWidth="1"/>
    <col min="7" max="7" width="18" style="42" bestFit="1" customWidth="1"/>
    <col min="8" max="8" width="13" style="42" bestFit="1" customWidth="1"/>
    <col min="9" max="9" width="16.59765625" style="42" customWidth="1"/>
    <col min="10" max="10" width="23.09765625" style="43" customWidth="1"/>
    <col min="11" max="11" width="10.59765625" style="42" customWidth="1"/>
    <col min="12" max="12" width="15.3984375" style="14" customWidth="1"/>
    <col min="13" max="13" width="24.5" style="14" customWidth="1"/>
    <col min="14" max="14" width="32" style="42" bestFit="1" customWidth="1"/>
    <col min="15" max="15" width="8.69921875" style="42"/>
    <col min="16" max="16" width="10.69921875" style="42" bestFit="1" customWidth="1"/>
    <col min="17" max="17" width="9.59765625" style="42" bestFit="1" customWidth="1"/>
    <col min="18" max="16384" width="8.69921875" style="42"/>
  </cols>
  <sheetData>
    <row r="1" spans="2:14" ht="21.6" x14ac:dyDescent="0.45">
      <c r="B1" s="41" t="s">
        <v>211</v>
      </c>
      <c r="M1" s="44"/>
    </row>
    <row r="2" spans="2:14" ht="22.2" thickBot="1" x14ac:dyDescent="0.5">
      <c r="B2" s="45" t="s">
        <v>38</v>
      </c>
    </row>
    <row r="3" spans="2:14" ht="22.2" thickBot="1" x14ac:dyDescent="0.5">
      <c r="B3" s="46" t="s">
        <v>39</v>
      </c>
      <c r="C3" s="47">
        <v>45762</v>
      </c>
      <c r="M3" s="44"/>
    </row>
    <row r="5" spans="2:14" ht="201" customHeight="1" thickBot="1" x14ac:dyDescent="0.5">
      <c r="B5" s="48" t="s">
        <v>40</v>
      </c>
      <c r="C5" s="49" t="s">
        <v>41</v>
      </c>
      <c r="D5" s="50" t="s">
        <v>42</v>
      </c>
      <c r="E5" s="50" t="s">
        <v>43</v>
      </c>
      <c r="F5" s="48" t="s">
        <v>44</v>
      </c>
      <c r="G5" s="51" t="s">
        <v>45</v>
      </c>
      <c r="H5" s="52" t="s">
        <v>46</v>
      </c>
      <c r="I5" s="53" t="s">
        <v>47</v>
      </c>
      <c r="J5" s="54" t="s">
        <v>221</v>
      </c>
      <c r="K5" s="55" t="s">
        <v>49</v>
      </c>
      <c r="L5" s="27" t="s">
        <v>50</v>
      </c>
      <c r="M5" s="56" t="s">
        <v>51</v>
      </c>
      <c r="N5" s="57" t="s">
        <v>52</v>
      </c>
    </row>
    <row r="6" spans="2:14" ht="18" thickTop="1" x14ac:dyDescent="0.45">
      <c r="B6" s="58" t="s">
        <v>53</v>
      </c>
      <c r="C6" s="58" t="s">
        <v>54</v>
      </c>
      <c r="D6" s="58" t="s">
        <v>55</v>
      </c>
      <c r="E6" s="58" t="s">
        <v>56</v>
      </c>
      <c r="F6" s="59" t="s">
        <v>57</v>
      </c>
      <c r="G6" s="60" t="s">
        <v>58</v>
      </c>
      <c r="H6" s="59" t="s">
        <v>139</v>
      </c>
      <c r="I6" s="60" t="s">
        <v>35</v>
      </c>
      <c r="J6" s="61" t="s">
        <v>60</v>
      </c>
      <c r="K6" s="62" t="s">
        <v>219</v>
      </c>
      <c r="L6" s="63" t="s">
        <v>76</v>
      </c>
      <c r="M6" s="64"/>
      <c r="N6" s="60"/>
    </row>
    <row r="7" spans="2:14" x14ac:dyDescent="0.45">
      <c r="B7" s="60" t="s">
        <v>53</v>
      </c>
      <c r="C7" s="60" t="s">
        <v>62</v>
      </c>
      <c r="D7" s="60" t="s">
        <v>62</v>
      </c>
      <c r="E7" s="60" t="s">
        <v>56</v>
      </c>
      <c r="F7" s="65" t="s">
        <v>63</v>
      </c>
      <c r="G7" s="60" t="s">
        <v>64</v>
      </c>
      <c r="H7" s="65" t="s">
        <v>217</v>
      </c>
      <c r="I7" s="60" t="s">
        <v>35</v>
      </c>
      <c r="J7" s="61" t="s">
        <v>60</v>
      </c>
      <c r="K7" s="62" t="s">
        <v>219</v>
      </c>
      <c r="L7" s="63" t="s">
        <v>76</v>
      </c>
      <c r="M7" s="64"/>
      <c r="N7" s="60"/>
    </row>
    <row r="8" spans="2:14" x14ac:dyDescent="0.45">
      <c r="B8" s="60" t="s">
        <v>53</v>
      </c>
      <c r="C8" s="60" t="s">
        <v>68</v>
      </c>
      <c r="D8" s="66" t="s">
        <v>68</v>
      </c>
      <c r="E8" s="60" t="s">
        <v>56</v>
      </c>
      <c r="F8" s="60" t="s">
        <v>69</v>
      </c>
      <c r="G8" s="60" t="s">
        <v>70</v>
      </c>
      <c r="H8" s="60" t="s">
        <v>59</v>
      </c>
      <c r="I8" s="60" t="s">
        <v>35</v>
      </c>
      <c r="J8" s="61" t="s">
        <v>60</v>
      </c>
      <c r="K8" s="62" t="s">
        <v>220</v>
      </c>
      <c r="L8" s="63" t="s">
        <v>76</v>
      </c>
      <c r="M8" s="67"/>
      <c r="N8" s="60"/>
    </row>
    <row r="9" spans="2:14" x14ac:dyDescent="0.45">
      <c r="B9" s="60" t="s">
        <v>53</v>
      </c>
      <c r="C9" s="60" t="s">
        <v>71</v>
      </c>
      <c r="D9" s="60" t="s">
        <v>72</v>
      </c>
      <c r="E9" s="60" t="s">
        <v>56</v>
      </c>
      <c r="F9" s="60" t="s">
        <v>73</v>
      </c>
      <c r="G9" s="60" t="s">
        <v>74</v>
      </c>
      <c r="H9" s="60" t="s">
        <v>139</v>
      </c>
      <c r="I9" s="60" t="s">
        <v>35</v>
      </c>
      <c r="J9" s="61" t="s">
        <v>60</v>
      </c>
      <c r="K9" s="62" t="s">
        <v>220</v>
      </c>
      <c r="L9" s="63" t="s">
        <v>76</v>
      </c>
      <c r="M9" s="67"/>
      <c r="N9" s="60"/>
    </row>
    <row r="10" spans="2:14" x14ac:dyDescent="0.45">
      <c r="B10" s="60" t="s">
        <v>53</v>
      </c>
      <c r="C10" s="60" t="s">
        <v>77</v>
      </c>
      <c r="D10" s="60" t="s">
        <v>78</v>
      </c>
      <c r="E10" s="60" t="s">
        <v>56</v>
      </c>
      <c r="F10" s="60" t="s">
        <v>79</v>
      </c>
      <c r="G10" s="60" t="s">
        <v>80</v>
      </c>
      <c r="H10" s="60" t="s">
        <v>139</v>
      </c>
      <c r="I10" s="60" t="s">
        <v>35</v>
      </c>
      <c r="J10" s="61" t="s">
        <v>60</v>
      </c>
      <c r="K10" s="62" t="s">
        <v>220</v>
      </c>
      <c r="L10" s="63" t="s">
        <v>65</v>
      </c>
      <c r="M10" s="67" t="s">
        <v>213</v>
      </c>
      <c r="N10" s="60"/>
    </row>
    <row r="11" spans="2:14" x14ac:dyDescent="0.45">
      <c r="B11" s="60" t="s">
        <v>53</v>
      </c>
      <c r="C11" s="60" t="s">
        <v>81</v>
      </c>
      <c r="D11" s="60" t="s">
        <v>82</v>
      </c>
      <c r="E11" s="60" t="s">
        <v>56</v>
      </c>
      <c r="F11" s="60" t="s">
        <v>83</v>
      </c>
      <c r="G11" s="60" t="s">
        <v>84</v>
      </c>
      <c r="H11" s="60" t="s">
        <v>139</v>
      </c>
      <c r="I11" s="60" t="s">
        <v>35</v>
      </c>
      <c r="J11" s="61" t="s">
        <v>60</v>
      </c>
      <c r="K11" s="62" t="s">
        <v>220</v>
      </c>
      <c r="L11" s="63" t="s">
        <v>61</v>
      </c>
      <c r="M11" s="67"/>
      <c r="N11" s="60"/>
    </row>
    <row r="12" spans="2:14" x14ac:dyDescent="0.45">
      <c r="B12" s="60" t="s">
        <v>53</v>
      </c>
      <c r="C12" s="60" t="s">
        <v>85</v>
      </c>
      <c r="D12" s="60" t="s">
        <v>86</v>
      </c>
      <c r="E12" s="60" t="s">
        <v>56</v>
      </c>
      <c r="F12" s="60" t="s">
        <v>87</v>
      </c>
      <c r="G12" s="60" t="s">
        <v>88</v>
      </c>
      <c r="H12" s="60" t="s">
        <v>139</v>
      </c>
      <c r="I12" s="60" t="s">
        <v>35</v>
      </c>
      <c r="J12" s="61" t="s">
        <v>60</v>
      </c>
      <c r="K12" s="62" t="s">
        <v>220</v>
      </c>
      <c r="L12" s="63" t="s">
        <v>76</v>
      </c>
      <c r="M12" s="67"/>
      <c r="N12" s="60"/>
    </row>
    <row r="13" spans="2:14" x14ac:dyDescent="0.45">
      <c r="B13" s="60" t="s">
        <v>53</v>
      </c>
      <c r="C13" s="60" t="s">
        <v>89</v>
      </c>
      <c r="D13" s="60" t="s">
        <v>90</v>
      </c>
      <c r="E13" s="60" t="s">
        <v>56</v>
      </c>
      <c r="F13" s="60" t="s">
        <v>91</v>
      </c>
      <c r="G13" s="60" t="s">
        <v>92</v>
      </c>
      <c r="H13" s="60" t="s">
        <v>217</v>
      </c>
      <c r="I13" s="60" t="s">
        <v>35</v>
      </c>
      <c r="J13" s="61" t="s">
        <v>60</v>
      </c>
      <c r="K13" s="62" t="s">
        <v>220</v>
      </c>
      <c r="L13" s="63" t="s">
        <v>76</v>
      </c>
      <c r="M13" s="67"/>
      <c r="N13" s="60"/>
    </row>
    <row r="14" spans="2:14" x14ac:dyDescent="0.45">
      <c r="B14" s="60" t="s">
        <v>53</v>
      </c>
      <c r="C14" s="60" t="s">
        <v>93</v>
      </c>
      <c r="D14" s="60" t="s">
        <v>94</v>
      </c>
      <c r="E14" s="60" t="s">
        <v>56</v>
      </c>
      <c r="F14" s="60" t="s">
        <v>95</v>
      </c>
      <c r="G14" s="60" t="s">
        <v>96</v>
      </c>
      <c r="H14" s="60" t="s">
        <v>139</v>
      </c>
      <c r="I14" s="60" t="s">
        <v>35</v>
      </c>
      <c r="J14" s="61" t="s">
        <v>60</v>
      </c>
      <c r="K14" s="62" t="s">
        <v>220</v>
      </c>
      <c r="L14" s="63" t="s">
        <v>65</v>
      </c>
      <c r="M14" s="67" t="s">
        <v>66</v>
      </c>
      <c r="N14" s="60" t="s">
        <v>171</v>
      </c>
    </row>
    <row r="15" spans="2:14" x14ac:dyDescent="0.45">
      <c r="B15" s="60" t="s">
        <v>53</v>
      </c>
      <c r="C15" s="60" t="s">
        <v>97</v>
      </c>
      <c r="D15" s="60" t="s">
        <v>98</v>
      </c>
      <c r="E15" s="60" t="s">
        <v>56</v>
      </c>
      <c r="F15" s="60" t="s">
        <v>99</v>
      </c>
      <c r="G15" s="60" t="s">
        <v>100</v>
      </c>
      <c r="H15" s="60" t="s">
        <v>139</v>
      </c>
      <c r="I15" s="60" t="s">
        <v>35</v>
      </c>
      <c r="J15" s="61" t="s">
        <v>60</v>
      </c>
      <c r="K15" s="62" t="s">
        <v>219</v>
      </c>
      <c r="L15" s="63" t="s">
        <v>76</v>
      </c>
      <c r="M15" s="67"/>
      <c r="N15" s="60"/>
    </row>
    <row r="16" spans="2:14" x14ac:dyDescent="0.45">
      <c r="B16" s="60" t="s">
        <v>101</v>
      </c>
      <c r="C16" s="60" t="s">
        <v>102</v>
      </c>
      <c r="D16" s="60" t="s">
        <v>102</v>
      </c>
      <c r="E16" s="60" t="s">
        <v>56</v>
      </c>
      <c r="F16" s="60" t="s">
        <v>103</v>
      </c>
      <c r="G16" s="60" t="s">
        <v>104</v>
      </c>
      <c r="H16" s="60" t="s">
        <v>59</v>
      </c>
      <c r="I16" s="60" t="s">
        <v>35</v>
      </c>
      <c r="J16" s="61" t="s">
        <v>60</v>
      </c>
      <c r="K16" s="62" t="s">
        <v>220</v>
      </c>
      <c r="L16" s="63" t="s">
        <v>76</v>
      </c>
      <c r="M16" s="67"/>
      <c r="N16" s="60"/>
    </row>
    <row r="17" spans="2:14" x14ac:dyDescent="0.45">
      <c r="B17" s="60" t="s">
        <v>101</v>
      </c>
      <c r="C17" s="60" t="s">
        <v>105</v>
      </c>
      <c r="D17" s="60" t="s">
        <v>105</v>
      </c>
      <c r="E17" s="60" t="s">
        <v>56</v>
      </c>
      <c r="F17" s="60" t="s">
        <v>106</v>
      </c>
      <c r="G17" s="60" t="s">
        <v>107</v>
      </c>
      <c r="H17" s="60" t="s">
        <v>59</v>
      </c>
      <c r="I17" s="60" t="s">
        <v>35</v>
      </c>
      <c r="J17" s="61" t="s">
        <v>60</v>
      </c>
      <c r="K17" s="62" t="s">
        <v>220</v>
      </c>
      <c r="L17" s="63" t="s">
        <v>76</v>
      </c>
      <c r="M17" s="67"/>
      <c r="N17" s="60"/>
    </row>
    <row r="18" spans="2:14" x14ac:dyDescent="0.45">
      <c r="B18" s="60" t="s">
        <v>101</v>
      </c>
      <c r="C18" s="60" t="s">
        <v>108</v>
      </c>
      <c r="D18" s="60" t="s">
        <v>108</v>
      </c>
      <c r="E18" s="60" t="s">
        <v>56</v>
      </c>
      <c r="F18" s="60" t="s">
        <v>109</v>
      </c>
      <c r="G18" s="60" t="s">
        <v>110</v>
      </c>
      <c r="H18" s="60" t="s">
        <v>59</v>
      </c>
      <c r="I18" s="60" t="s">
        <v>35</v>
      </c>
      <c r="J18" s="61" t="s">
        <v>60</v>
      </c>
      <c r="K18" s="62" t="s">
        <v>220</v>
      </c>
      <c r="L18" s="63" t="s">
        <v>76</v>
      </c>
      <c r="M18" s="67"/>
      <c r="N18" s="60"/>
    </row>
    <row r="19" spans="2:14" x14ac:dyDescent="0.45">
      <c r="B19" s="60" t="s">
        <v>101</v>
      </c>
      <c r="C19" s="60" t="s">
        <v>111</v>
      </c>
      <c r="D19" s="60" t="s">
        <v>111</v>
      </c>
      <c r="E19" s="60" t="s">
        <v>56</v>
      </c>
      <c r="F19" s="60" t="s">
        <v>112</v>
      </c>
      <c r="G19" s="60" t="s">
        <v>113</v>
      </c>
      <c r="H19" s="60" t="s">
        <v>59</v>
      </c>
      <c r="I19" s="60" t="s">
        <v>35</v>
      </c>
      <c r="J19" s="61" t="s">
        <v>60</v>
      </c>
      <c r="K19" s="62" t="s">
        <v>220</v>
      </c>
      <c r="L19" s="63" t="s">
        <v>61</v>
      </c>
      <c r="M19" s="67"/>
      <c r="N19" s="60"/>
    </row>
    <row r="20" spans="2:14" x14ac:dyDescent="0.45">
      <c r="B20" s="60" t="s">
        <v>101</v>
      </c>
      <c r="C20" s="60" t="s">
        <v>114</v>
      </c>
      <c r="D20" s="60" t="s">
        <v>114</v>
      </c>
      <c r="E20" s="60" t="s">
        <v>56</v>
      </c>
      <c r="F20" s="60" t="s">
        <v>115</v>
      </c>
      <c r="G20" s="60" t="s">
        <v>116</v>
      </c>
      <c r="H20" s="60" t="s">
        <v>59</v>
      </c>
      <c r="I20" s="60" t="s">
        <v>35</v>
      </c>
      <c r="J20" s="61" t="s">
        <v>60</v>
      </c>
      <c r="K20" s="62" t="s">
        <v>220</v>
      </c>
      <c r="L20" s="63" t="s">
        <v>61</v>
      </c>
      <c r="M20" s="67"/>
      <c r="N20" s="60"/>
    </row>
    <row r="21" spans="2:14" x14ac:dyDescent="0.45">
      <c r="B21" s="60" t="s">
        <v>101</v>
      </c>
      <c r="C21" s="60" t="s">
        <v>117</v>
      </c>
      <c r="D21" s="60" t="s">
        <v>117</v>
      </c>
      <c r="E21" s="60" t="s">
        <v>56</v>
      </c>
      <c r="F21" s="60" t="s">
        <v>118</v>
      </c>
      <c r="G21" s="60" t="s">
        <v>119</v>
      </c>
      <c r="H21" s="60" t="s">
        <v>59</v>
      </c>
      <c r="I21" s="60" t="s">
        <v>35</v>
      </c>
      <c r="J21" s="61" t="s">
        <v>60</v>
      </c>
      <c r="K21" s="62" t="s">
        <v>220</v>
      </c>
      <c r="L21" s="63" t="s">
        <v>61</v>
      </c>
      <c r="M21" s="67"/>
      <c r="N21" s="60"/>
    </row>
    <row r="22" spans="2:14" x14ac:dyDescent="0.45">
      <c r="B22" s="60" t="s">
        <v>101</v>
      </c>
      <c r="C22" s="60" t="s">
        <v>120</v>
      </c>
      <c r="D22" s="60" t="s">
        <v>120</v>
      </c>
      <c r="E22" s="60" t="s">
        <v>56</v>
      </c>
      <c r="F22" s="60" t="s">
        <v>121</v>
      </c>
      <c r="G22" s="60" t="s">
        <v>122</v>
      </c>
      <c r="H22" s="60" t="s">
        <v>59</v>
      </c>
      <c r="I22" s="60" t="s">
        <v>35</v>
      </c>
      <c r="J22" s="61" t="s">
        <v>60</v>
      </c>
      <c r="K22" s="62" t="s">
        <v>220</v>
      </c>
      <c r="L22" s="63" t="s">
        <v>65</v>
      </c>
      <c r="M22" s="67" t="s">
        <v>66</v>
      </c>
      <c r="N22" s="60" t="s">
        <v>171</v>
      </c>
    </row>
    <row r="23" spans="2:14" x14ac:dyDescent="0.45">
      <c r="B23" s="60" t="s">
        <v>101</v>
      </c>
      <c r="C23" s="60" t="s">
        <v>123</v>
      </c>
      <c r="D23" s="60" t="s">
        <v>123</v>
      </c>
      <c r="E23" s="60" t="s">
        <v>56</v>
      </c>
      <c r="F23" s="60" t="s">
        <v>124</v>
      </c>
      <c r="G23" s="60" t="s">
        <v>125</v>
      </c>
      <c r="H23" s="60" t="s">
        <v>59</v>
      </c>
      <c r="I23" s="60" t="s">
        <v>35</v>
      </c>
      <c r="J23" s="61" t="s">
        <v>60</v>
      </c>
      <c r="K23" s="62" t="s">
        <v>220</v>
      </c>
      <c r="L23" s="63" t="s">
        <v>76</v>
      </c>
      <c r="M23" s="67"/>
      <c r="N23" s="60"/>
    </row>
    <row r="24" spans="2:14" x14ac:dyDescent="0.45">
      <c r="B24" s="60" t="s">
        <v>101</v>
      </c>
      <c r="C24" s="60" t="s">
        <v>126</v>
      </c>
      <c r="D24" s="60" t="s">
        <v>126</v>
      </c>
      <c r="E24" s="60" t="s">
        <v>56</v>
      </c>
      <c r="F24" s="60" t="s">
        <v>127</v>
      </c>
      <c r="G24" s="60" t="s">
        <v>128</v>
      </c>
      <c r="H24" s="60" t="s">
        <v>59</v>
      </c>
      <c r="I24" s="60" t="s">
        <v>35</v>
      </c>
      <c r="J24" s="61" t="s">
        <v>60</v>
      </c>
      <c r="K24" s="62" t="s">
        <v>220</v>
      </c>
      <c r="L24" s="63" t="s">
        <v>61</v>
      </c>
      <c r="M24" s="67"/>
      <c r="N24" s="60"/>
    </row>
    <row r="25" spans="2:14" x14ac:dyDescent="0.45">
      <c r="B25" s="60" t="s">
        <v>53</v>
      </c>
      <c r="C25" s="60" t="s">
        <v>129</v>
      </c>
      <c r="D25" s="60" t="s">
        <v>129</v>
      </c>
      <c r="E25" s="60" t="s">
        <v>56</v>
      </c>
      <c r="F25" s="60" t="s">
        <v>130</v>
      </c>
      <c r="G25" s="60" t="s">
        <v>131</v>
      </c>
      <c r="H25" s="60" t="s">
        <v>59</v>
      </c>
      <c r="I25" s="60" t="s">
        <v>35</v>
      </c>
      <c r="J25" s="61" t="s">
        <v>60</v>
      </c>
      <c r="K25" s="62" t="s">
        <v>220</v>
      </c>
      <c r="L25" s="63" t="s">
        <v>65</v>
      </c>
      <c r="M25" s="67" t="s">
        <v>66</v>
      </c>
      <c r="N25" s="60" t="s">
        <v>171</v>
      </c>
    </row>
    <row r="26" spans="2:14" x14ac:dyDescent="0.45">
      <c r="B26" s="60" t="s">
        <v>53</v>
      </c>
      <c r="C26" s="60" t="s">
        <v>132</v>
      </c>
      <c r="D26" s="60" t="s">
        <v>132</v>
      </c>
      <c r="E26" s="60" t="s">
        <v>56</v>
      </c>
      <c r="F26" s="60" t="s">
        <v>133</v>
      </c>
      <c r="G26" s="60" t="s">
        <v>134</v>
      </c>
      <c r="H26" s="60" t="s">
        <v>217</v>
      </c>
      <c r="I26" s="60" t="s">
        <v>35</v>
      </c>
      <c r="J26" s="61" t="s">
        <v>60</v>
      </c>
      <c r="K26" s="62" t="s">
        <v>220</v>
      </c>
      <c r="L26" s="63" t="s">
        <v>76</v>
      </c>
      <c r="M26" s="67"/>
      <c r="N26" s="60"/>
    </row>
    <row r="27" spans="2:14" x14ac:dyDescent="0.45">
      <c r="B27" s="60" t="s">
        <v>53</v>
      </c>
      <c r="C27" s="60" t="s">
        <v>160</v>
      </c>
      <c r="D27" s="60" t="s">
        <v>160</v>
      </c>
      <c r="E27" s="60" t="s">
        <v>56</v>
      </c>
      <c r="F27" s="60" t="s">
        <v>161</v>
      </c>
      <c r="G27" s="60" t="s">
        <v>155</v>
      </c>
      <c r="H27" s="60" t="s">
        <v>59</v>
      </c>
      <c r="I27" s="60" t="s">
        <v>35</v>
      </c>
      <c r="J27" s="61" t="s">
        <v>60</v>
      </c>
      <c r="K27" s="62" t="s">
        <v>220</v>
      </c>
      <c r="L27" s="63" t="s">
        <v>76</v>
      </c>
      <c r="M27" s="67"/>
      <c r="N27" s="60"/>
    </row>
    <row r="28" spans="2:14" x14ac:dyDescent="0.45">
      <c r="B28" s="60" t="s">
        <v>53</v>
      </c>
      <c r="C28" s="60" t="s">
        <v>162</v>
      </c>
      <c r="D28" s="60" t="s">
        <v>163</v>
      </c>
      <c r="E28" s="60" t="s">
        <v>56</v>
      </c>
      <c r="F28" s="60" t="s">
        <v>164</v>
      </c>
      <c r="G28" s="60" t="s">
        <v>159</v>
      </c>
      <c r="H28" s="60" t="s">
        <v>217</v>
      </c>
      <c r="I28" s="60" t="s">
        <v>35</v>
      </c>
      <c r="J28" s="61" t="s">
        <v>60</v>
      </c>
      <c r="K28" s="62" t="s">
        <v>220</v>
      </c>
      <c r="L28" s="63" t="s">
        <v>76</v>
      </c>
      <c r="M28" s="67"/>
      <c r="N28" s="60"/>
    </row>
    <row r="29" spans="2:14" x14ac:dyDescent="0.45">
      <c r="B29" s="60" t="s">
        <v>53</v>
      </c>
      <c r="C29" s="60" t="s">
        <v>165</v>
      </c>
      <c r="D29" s="60" t="s">
        <v>166</v>
      </c>
      <c r="E29" s="60" t="s">
        <v>56</v>
      </c>
      <c r="F29" s="60" t="s">
        <v>167</v>
      </c>
      <c r="G29" s="60" t="s">
        <v>168</v>
      </c>
      <c r="H29" s="60" t="s">
        <v>217</v>
      </c>
      <c r="I29" s="60" t="s">
        <v>35</v>
      </c>
      <c r="J29" s="61" t="s">
        <v>60</v>
      </c>
      <c r="K29" s="62" t="s">
        <v>220</v>
      </c>
      <c r="L29" s="63" t="s">
        <v>76</v>
      </c>
      <c r="M29" s="67"/>
      <c r="N29" s="60"/>
    </row>
    <row r="30" spans="2:14" x14ac:dyDescent="0.45">
      <c r="B30" s="60" t="s">
        <v>53</v>
      </c>
      <c r="C30" s="60" t="s">
        <v>169</v>
      </c>
      <c r="D30" s="60" t="s">
        <v>169</v>
      </c>
      <c r="E30" s="60" t="s">
        <v>56</v>
      </c>
      <c r="F30" s="60" t="s">
        <v>170</v>
      </c>
      <c r="G30" s="60" t="s">
        <v>134</v>
      </c>
      <c r="H30" s="60" t="s">
        <v>217</v>
      </c>
      <c r="I30" s="60" t="s">
        <v>35</v>
      </c>
      <c r="J30" s="61" t="s">
        <v>60</v>
      </c>
      <c r="K30" s="62" t="s">
        <v>220</v>
      </c>
      <c r="L30" s="63" t="s">
        <v>60</v>
      </c>
      <c r="M30" s="67"/>
      <c r="N30" s="60"/>
    </row>
    <row r="31" spans="2:14" x14ac:dyDescent="0.45">
      <c r="B31" s="60" t="s">
        <v>172</v>
      </c>
      <c r="C31" s="60" t="s">
        <v>173</v>
      </c>
      <c r="D31" s="60" t="s">
        <v>173</v>
      </c>
      <c r="E31" s="60" t="s">
        <v>56</v>
      </c>
      <c r="F31" s="60" t="s">
        <v>174</v>
      </c>
      <c r="G31" s="60" t="s">
        <v>175</v>
      </c>
      <c r="H31" s="60" t="s">
        <v>59</v>
      </c>
      <c r="I31" s="60" t="s">
        <v>35</v>
      </c>
      <c r="J31" s="61" t="s">
        <v>60</v>
      </c>
      <c r="K31" s="62" t="s">
        <v>220</v>
      </c>
      <c r="L31" s="63" t="s">
        <v>65</v>
      </c>
      <c r="M31" s="67" t="s">
        <v>66</v>
      </c>
      <c r="N31" s="60" t="s">
        <v>218</v>
      </c>
    </row>
    <row r="32" spans="2:14" x14ac:dyDescent="0.45">
      <c r="B32" s="60" t="s">
        <v>172</v>
      </c>
      <c r="C32" s="60" t="s">
        <v>176</v>
      </c>
      <c r="D32" s="60" t="s">
        <v>176</v>
      </c>
      <c r="E32" s="60" t="s">
        <v>56</v>
      </c>
      <c r="F32" s="60" t="s">
        <v>177</v>
      </c>
      <c r="G32" s="60" t="s">
        <v>178</v>
      </c>
      <c r="H32" s="60" t="s">
        <v>59</v>
      </c>
      <c r="I32" s="60" t="s">
        <v>35</v>
      </c>
      <c r="J32" s="61" t="s">
        <v>60</v>
      </c>
      <c r="K32" s="62" t="s">
        <v>220</v>
      </c>
      <c r="L32" s="63" t="s">
        <v>65</v>
      </c>
      <c r="M32" s="67" t="s">
        <v>66</v>
      </c>
      <c r="N32" s="60" t="s">
        <v>218</v>
      </c>
    </row>
    <row r="33" spans="2:14" x14ac:dyDescent="0.45">
      <c r="B33" s="60" t="s">
        <v>53</v>
      </c>
      <c r="C33" s="60" t="s">
        <v>179</v>
      </c>
      <c r="D33" s="60" t="s">
        <v>179</v>
      </c>
      <c r="E33" s="60" t="s">
        <v>56</v>
      </c>
      <c r="F33" s="60" t="s">
        <v>180</v>
      </c>
      <c r="G33" s="60" t="s">
        <v>181</v>
      </c>
      <c r="H33" s="60" t="s">
        <v>139</v>
      </c>
      <c r="I33" s="60" t="s">
        <v>35</v>
      </c>
      <c r="J33" s="61" t="s">
        <v>60</v>
      </c>
      <c r="K33" s="62" t="s">
        <v>220</v>
      </c>
      <c r="L33" s="63" t="s">
        <v>61</v>
      </c>
      <c r="M33" s="67"/>
      <c r="N33" s="60"/>
    </row>
    <row r="34" spans="2:14" x14ac:dyDescent="0.45">
      <c r="B34" s="60" t="s">
        <v>53</v>
      </c>
      <c r="C34" s="60" t="s">
        <v>182</v>
      </c>
      <c r="D34" s="60" t="s">
        <v>182</v>
      </c>
      <c r="E34" s="60" t="s">
        <v>56</v>
      </c>
      <c r="F34" s="60" t="s">
        <v>183</v>
      </c>
      <c r="G34" s="60" t="s">
        <v>184</v>
      </c>
      <c r="H34" s="60" t="s">
        <v>139</v>
      </c>
      <c r="I34" s="60" t="s">
        <v>35</v>
      </c>
      <c r="J34" s="61" t="s">
        <v>60</v>
      </c>
      <c r="K34" s="62" t="s">
        <v>220</v>
      </c>
      <c r="L34" s="63" t="s">
        <v>76</v>
      </c>
      <c r="M34" s="67"/>
      <c r="N34" s="60"/>
    </row>
    <row r="35" spans="2:14" x14ac:dyDescent="0.45">
      <c r="B35" s="60" t="s">
        <v>53</v>
      </c>
      <c r="C35" s="60" t="s">
        <v>185</v>
      </c>
      <c r="D35" s="60" t="s">
        <v>186</v>
      </c>
      <c r="E35" s="60" t="s">
        <v>56</v>
      </c>
      <c r="F35" s="60" t="s">
        <v>187</v>
      </c>
      <c r="G35" s="60" t="s">
        <v>131</v>
      </c>
      <c r="H35" s="60" t="s">
        <v>217</v>
      </c>
      <c r="I35" s="60" t="s">
        <v>35</v>
      </c>
      <c r="J35" s="61" t="s">
        <v>60</v>
      </c>
      <c r="K35" s="62" t="s">
        <v>220</v>
      </c>
      <c r="L35" s="63" t="s">
        <v>61</v>
      </c>
      <c r="M35" s="67"/>
      <c r="N35" s="60"/>
    </row>
    <row r="36" spans="2:14" x14ac:dyDescent="0.45">
      <c r="B36" s="60" t="s">
        <v>53</v>
      </c>
      <c r="C36" s="60" t="s">
        <v>188</v>
      </c>
      <c r="D36" s="60" t="s">
        <v>189</v>
      </c>
      <c r="E36" s="60" t="s">
        <v>56</v>
      </c>
      <c r="F36" s="60" t="s">
        <v>190</v>
      </c>
      <c r="G36" s="60" t="s">
        <v>134</v>
      </c>
      <c r="H36" s="60" t="s">
        <v>217</v>
      </c>
      <c r="I36" s="60" t="s">
        <v>35</v>
      </c>
      <c r="J36" s="61" t="s">
        <v>60</v>
      </c>
      <c r="K36" s="62" t="s">
        <v>220</v>
      </c>
      <c r="L36" s="63" t="s">
        <v>60</v>
      </c>
      <c r="M36" s="67"/>
      <c r="N36" s="60"/>
    </row>
    <row r="37" spans="2:14" x14ac:dyDescent="0.45">
      <c r="B37" s="60" t="s">
        <v>53</v>
      </c>
      <c r="C37" s="60" t="s">
        <v>191</v>
      </c>
      <c r="D37" s="60" t="s">
        <v>191</v>
      </c>
      <c r="E37" s="60" t="s">
        <v>56</v>
      </c>
      <c r="F37" s="60" t="s">
        <v>192</v>
      </c>
      <c r="G37" s="60" t="s">
        <v>193</v>
      </c>
      <c r="H37" s="60" t="s">
        <v>139</v>
      </c>
      <c r="I37" s="60" t="s">
        <v>35</v>
      </c>
      <c r="J37" s="61" t="s">
        <v>60</v>
      </c>
      <c r="K37" s="62" t="s">
        <v>219</v>
      </c>
      <c r="L37" s="63" t="s">
        <v>76</v>
      </c>
      <c r="M37" s="67"/>
      <c r="N37" s="60"/>
    </row>
    <row r="38" spans="2:14" x14ac:dyDescent="0.45">
      <c r="B38" s="60" t="s">
        <v>53</v>
      </c>
      <c r="C38" s="60" t="s">
        <v>194</v>
      </c>
      <c r="D38" s="60" t="s">
        <v>195</v>
      </c>
      <c r="E38" s="60" t="s">
        <v>56</v>
      </c>
      <c r="F38" s="60" t="s">
        <v>196</v>
      </c>
      <c r="G38" s="60" t="s">
        <v>155</v>
      </c>
      <c r="H38" s="60" t="s">
        <v>139</v>
      </c>
      <c r="I38" s="60" t="s">
        <v>35</v>
      </c>
      <c r="J38" s="61" t="s">
        <v>60</v>
      </c>
      <c r="K38" s="62" t="s">
        <v>220</v>
      </c>
      <c r="L38" s="63" t="s">
        <v>65</v>
      </c>
      <c r="M38" s="67" t="s">
        <v>213</v>
      </c>
      <c r="N38" s="60"/>
    </row>
    <row r="39" spans="2:14" x14ac:dyDescent="0.45">
      <c r="B39" s="60" t="s">
        <v>53</v>
      </c>
      <c r="C39" s="60" t="s">
        <v>197</v>
      </c>
      <c r="D39" s="60" t="s">
        <v>198</v>
      </c>
      <c r="E39" s="60" t="s">
        <v>56</v>
      </c>
      <c r="F39" s="60" t="s">
        <v>199</v>
      </c>
      <c r="G39" s="60" t="s">
        <v>193</v>
      </c>
      <c r="H39" s="60" t="s">
        <v>59</v>
      </c>
      <c r="I39" s="60" t="s">
        <v>35</v>
      </c>
      <c r="J39" s="61" t="s">
        <v>60</v>
      </c>
      <c r="K39" s="62" t="s">
        <v>220</v>
      </c>
      <c r="L39" s="63" t="s">
        <v>65</v>
      </c>
      <c r="M39" s="67" t="s">
        <v>213</v>
      </c>
      <c r="N39" s="60"/>
    </row>
    <row r="40" spans="2:14" x14ac:dyDescent="0.45">
      <c r="B40" s="60" t="s">
        <v>53</v>
      </c>
      <c r="C40" s="60" t="s">
        <v>200</v>
      </c>
      <c r="D40" s="60" t="s">
        <v>201</v>
      </c>
      <c r="E40" s="60" t="s">
        <v>56</v>
      </c>
      <c r="F40" s="60" t="s">
        <v>202</v>
      </c>
      <c r="G40" s="60" t="s">
        <v>203</v>
      </c>
      <c r="H40" s="60" t="s">
        <v>59</v>
      </c>
      <c r="I40" s="60" t="s">
        <v>35</v>
      </c>
      <c r="J40" s="61" t="s">
        <v>60</v>
      </c>
      <c r="K40" s="62" t="s">
        <v>220</v>
      </c>
      <c r="L40" s="63" t="s">
        <v>61</v>
      </c>
      <c r="M40" s="67"/>
      <c r="N40" s="60"/>
    </row>
    <row r="41" spans="2:14" x14ac:dyDescent="0.45">
      <c r="B41" s="60" t="s">
        <v>53</v>
      </c>
      <c r="C41" s="60" t="s">
        <v>204</v>
      </c>
      <c r="D41" s="60" t="s">
        <v>204</v>
      </c>
      <c r="E41" s="60" t="s">
        <v>56</v>
      </c>
      <c r="F41" s="60" t="s">
        <v>205</v>
      </c>
      <c r="G41" s="60" t="s">
        <v>206</v>
      </c>
      <c r="H41" s="60" t="s">
        <v>139</v>
      </c>
      <c r="I41" s="60" t="s">
        <v>35</v>
      </c>
      <c r="J41" s="61" t="s">
        <v>60</v>
      </c>
      <c r="K41" s="62" t="s">
        <v>220</v>
      </c>
      <c r="L41" s="63" t="s">
        <v>76</v>
      </c>
      <c r="M41" s="67"/>
      <c r="N41" s="60"/>
    </row>
    <row r="42" spans="2:14" x14ac:dyDescent="0.45">
      <c r="B42" s="60" t="s">
        <v>53</v>
      </c>
      <c r="C42" s="60" t="s">
        <v>208</v>
      </c>
      <c r="D42" s="60" t="s">
        <v>208</v>
      </c>
      <c r="E42" s="60" t="s">
        <v>56</v>
      </c>
      <c r="F42" s="60" t="s">
        <v>209</v>
      </c>
      <c r="G42" s="60" t="s">
        <v>210</v>
      </c>
      <c r="H42" s="60" t="s">
        <v>139</v>
      </c>
      <c r="I42" s="60" t="s">
        <v>35</v>
      </c>
      <c r="J42" s="61" t="s">
        <v>60</v>
      </c>
      <c r="K42" s="62" t="s">
        <v>220</v>
      </c>
      <c r="L42" s="63" t="s">
        <v>76</v>
      </c>
      <c r="M42" s="67"/>
      <c r="N42" s="60"/>
    </row>
  </sheetData>
  <autoFilter ref="B5:N42" xr:uid="{C5364E4D-4F6B-4B60-9CDF-B4C042637804}"/>
  <phoneticPr fontId="1"/>
  <conditionalFormatting sqref="M6:M42">
    <cfRule type="expression" dxfId="0" priority="1">
      <formula>AND(L6="D", M6="")</formula>
    </cfRule>
  </conditionalFormatting>
  <dataValidations count="1">
    <dataValidation type="list" allowBlank="1" showInputMessage="1" showErrorMessage="1" sqref="B43:B1048576 H43:M1048576" xr:uid="{64299DD9-F275-459F-B589-B85E3A2C1420}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（入力規則）</vt:lpstr>
      <vt:lpstr>2023</vt:lpstr>
      <vt:lpstr>2024Q1</vt:lpstr>
      <vt:lpstr>2024Q2 </vt:lpstr>
      <vt:lpstr>2024Q3</vt:lpstr>
      <vt:lpstr>2024Q4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2025-04-09T08:12:06Z</dcterms:created>
  <dcterms:modified xsi:type="dcterms:W3CDTF">2025-04-15T09:05:06Z</dcterms:modified>
  <cp:category/>
  <cp:contentStatus/>
</cp:coreProperties>
</file>